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<sst xmlns="http://schemas.openxmlformats.org/spreadsheetml/2006/main" count="25" uniqueCount="23">
  <si>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Bandes d'octave</t>
  </si>
  <si>
    <t>L 1,2m</t>
  </si>
  <si>
    <t>Tr temps de réverbération</t>
  </si>
  <si>
    <t>Valeurs de référence</t>
  </si>
  <si>
    <t>Ecarts origine</t>
  </si>
  <si>
    <t>Ecarts après recalage</t>
  </si>
  <si>
    <t>dB</t>
  </si>
  <si>
    <t>Adaptation en fonction de la nature du bruit</t>
  </si>
  <si>
    <t>D ls,2m,n</t>
  </si>
  <si>
    <t>D ls,2m,nT = D ls,2m,n + 10lg(T/TO)</t>
  </si>
  <si>
    <t>L2,1</t>
  </si>
  <si>
    <t>L2,2</t>
  </si>
  <si>
    <t>L2,3</t>
  </si>
  <si>
    <t>L2,4</t>
  </si>
  <si>
    <t>L2,5</t>
  </si>
  <si>
    <t>Spectre n°1 (C)</t>
  </si>
  <si>
    <t>Spectre n°2 (Ctr)</t>
  </si>
  <si>
    <t>C</t>
  </si>
  <si>
    <t>Ctr</t>
  </si>
  <si>
    <t>D ls,2m,nT,w =</t>
  </si>
  <si>
    <t>Valeurs unique de référence D ls,2m,nT,w</t>
  </si>
  <si>
    <t>Isolement acoustique normalisé</t>
  </si>
  <si>
    <t>17(-1 ; -2,2)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</si>
</sst>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3" fillId="33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3" fillId="34" borderId="11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405"/>
          <c:w val="0.607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Feuil1!$A$12</c:f>
              <c:strCache>
                <c:ptCount val="1"/>
                <c:pt idx="0">
                  <c:v>D ls,2m,nT = D ls,2m,n + 10lg(T/TO)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Feuil1!$B$3:$F$3</c:f>
              <c:numCache/>
            </c:numRef>
          </c:cat>
          <c:val>
            <c:numRef>
              <c:f>Feuil1!$B$12:$F$12</c:f>
              <c:numCache/>
            </c:numRef>
          </c:val>
          <c:smooth val="0"/>
        </c:ser>
        <c:ser>
          <c:idx val="1"/>
          <c:order val="1"/>
          <c:tx>
            <c:strRef>
              <c:f>Feuil1!$A$13</c:f>
              <c:strCache>
                <c:ptCount val="1"/>
                <c:pt idx="0">
                  <c:v>Valeurs de référence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Feuil1!$B$3:$F$3</c:f>
              <c:numCache/>
            </c:numRef>
          </c:cat>
          <c:val>
            <c:numRef>
              <c:f>Feuil1!$B$13:$F$13</c:f>
              <c:numCache/>
            </c:numRef>
          </c:val>
          <c:smooth val="0"/>
        </c:ser>
        <c:ser>
          <c:idx val="2"/>
          <c:order val="2"/>
          <c:tx>
            <c:strRef>
              <c:f>Feuil1!$A$15</c:f>
              <c:strCache>
                <c:ptCount val="1"/>
                <c:pt idx="0">
                  <c:v>Valeurs unique de référence D ls,2m,nT,w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Feuil1!$B$3:$F$3</c:f>
              <c:numCache/>
            </c:numRef>
          </c:cat>
          <c:val>
            <c:numRef>
              <c:f>Feuil1!$B$15:$F$15</c:f>
              <c:numCache/>
            </c:numRef>
          </c:val>
          <c:smooth val="0"/>
        </c:ser>
        <c:marker val="1"/>
        <c:axId val="61014428"/>
        <c:axId val="12258941"/>
      </c:lineChart>
      <c:catAx>
        <c:axId val="61014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58941"/>
        <c:crosses val="autoZero"/>
        <c:auto val="0"/>
        <c:lblOffset val="100"/>
        <c:tickLblSkip val="1"/>
        <c:noMultiLvlLbl val="0"/>
      </c:catAx>
      <c:valAx>
        <c:axId val="122589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14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75"/>
          <c:y val="0.14525"/>
          <c:w val="0.31925"/>
          <c:h val="0.6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16</xdr:row>
      <xdr:rowOff>66675</xdr:rowOff>
    </xdr:from>
    <xdr:to>
      <xdr:col>5</xdr:col>
      <xdr:colOff>76200</xdr:colOff>
      <xdr:row>26</xdr:row>
      <xdr:rowOff>38100</xdr:rowOff>
    </xdr:to>
    <xdr:graphicFrame>
      <xdr:nvGraphicFramePr>
        <xdr:cNvPr id="1" name="Chart 3"/>
        <xdr:cNvGraphicFramePr/>
      </xdr:nvGraphicFramePr>
      <xdr:xfrm>
        <a:off x="638175" y="4029075"/>
        <a:ext cx="43529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3:N34"/>
  <sheetViews>
    <sheetView tabSelected="1" zoomScale="145" zoomScaleNormal="145" zoomScalePageLayoutView="0" workbookViewId="0" topLeftCell="A1">
      <selection activeCell="D34" sqref="D34"/>
    </sheetView>
  </sheetViews>
  <sheetFormatPr defaultColWidth="11.421875" defaultRowHeight="19.5" customHeight="1"/>
  <cols>
    <col min="1" max="1" width="34.8515625" style="4" customWidth="1"/>
    <col min="2" max="6" width="9.7109375" style="4" customWidth="1"/>
    <col min="7" max="16384" width="11.421875" style="4" customWidth="1"/>
  </cols>
  <sheetData>
    <row r="3" spans="1:6" ht="19.5" customHeight="1">
      <c r="A3" s="3" t="s">
        <v>0</v>
      </c>
      <c r="B3" s="3">
        <v>125</v>
      </c>
      <c r="C3" s="3">
        <v>250</v>
      </c>
      <c r="D3" s="3">
        <v>500</v>
      </c>
      <c r="E3" s="3">
        <v>1000</v>
      </c>
      <c r="F3" s="3">
        <v>2000</v>
      </c>
    </row>
    <row r="4" spans="1:6" ht="19.5" customHeight="1">
      <c r="A4" s="5" t="s">
        <v>1</v>
      </c>
      <c r="B4" s="15"/>
      <c r="C4" s="15"/>
      <c r="D4" s="15"/>
      <c r="E4" s="15"/>
      <c r="F4" s="15"/>
    </row>
    <row r="5" spans="1:6" ht="19.5" customHeight="1">
      <c r="A5" s="5" t="s">
        <v>10</v>
      </c>
      <c r="B5" s="15"/>
      <c r="C5" s="15"/>
      <c r="D5" s="15"/>
      <c r="E5" s="15"/>
      <c r="F5" s="15"/>
    </row>
    <row r="6" spans="1:6" ht="19.5" customHeight="1">
      <c r="A6" s="5" t="s">
        <v>11</v>
      </c>
      <c r="B6" s="15"/>
      <c r="C6" s="15"/>
      <c r="D6" s="15"/>
      <c r="E6" s="15"/>
      <c r="F6" s="15"/>
    </row>
    <row r="7" spans="1:6" ht="19.5" customHeight="1">
      <c r="A7" s="5" t="s">
        <v>12</v>
      </c>
      <c r="B7" s="15"/>
      <c r="C7" s="15"/>
      <c r="D7" s="15"/>
      <c r="E7" s="15"/>
      <c r="F7" s="15"/>
    </row>
    <row r="8" spans="1:6" ht="19.5" customHeight="1">
      <c r="A8" s="5" t="s">
        <v>13</v>
      </c>
      <c r="B8" s="15"/>
      <c r="C8" s="15"/>
      <c r="D8" s="15"/>
      <c r="E8" s="15"/>
      <c r="F8" s="15"/>
    </row>
    <row r="9" spans="1:6" ht="19.5" customHeight="1">
      <c r="A9" s="5" t="s">
        <v>14</v>
      </c>
      <c r="B9" s="15"/>
      <c r="C9" s="15"/>
      <c r="D9" s="15"/>
      <c r="E9" s="15"/>
      <c r="F9" s="15"/>
    </row>
    <row r="10" spans="1:6" ht="19.5" customHeight="1">
      <c r="A10" s="5" t="s">
        <v>8</v>
      </c>
      <c r="B10" s="6">
        <f>-10*LOG10((1/5)*(POWER(10,-(B4-B5)/10)+POWER(10,-(B4-B6)/10)+POWER(10,-(B4-B7)/10)+POWER(10,-(B4-B8)/10)+POWER(10,-(B4-B9)/10)))</f>
        <v>0</v>
      </c>
      <c r="C10" s="6">
        <f>-10*LOG10((1/5)*(POWER(10,-(C4-C5)/10)+POWER(10,-(C4-C6)/10)+POWER(10,-(C4-C7)/10)+POWER(10,-(C4-C8)/10)+POWER(10,-(C4-C9)/10)))</f>
        <v>0</v>
      </c>
      <c r="D10" s="6">
        <f>-10*LOG10((1/5)*(POWER(10,-(D4-D5)/10)+POWER(10,-(D4-D6)/10)+POWER(10,-(D4-D7)/10)+POWER(10,-(D4-D8)/10)+POWER(10,-(D4-D9)/10)))</f>
        <v>0</v>
      </c>
      <c r="E10" s="6">
        <f>-10*LOG10((1/5)*(POWER(10,-(E4-E5)/10)+POWER(10,-(E4-E6)/10)+POWER(10,-(E4-E7)/10)+POWER(10,-(E4-E8)/10)+POWER(10,-(E4-E9)/10)))</f>
        <v>0</v>
      </c>
      <c r="F10" s="6">
        <f>-10*LOG10((1/5)*(POWER(10,-(F4-F5)/10)+POWER(10,-(F4-F6)/10)+POWER(10,-(F4-F7)/10)+POWER(10,-(F4-F8)/10)+POWER(10,-(F4-F9)/10)))</f>
        <v>0</v>
      </c>
    </row>
    <row r="11" spans="1:6" ht="19.5" customHeight="1">
      <c r="A11" s="5" t="s">
        <v>2</v>
      </c>
      <c r="B11" s="15"/>
      <c r="C11" s="15"/>
      <c r="D11" s="15"/>
      <c r="E11" s="15"/>
      <c r="F11" s="15"/>
    </row>
    <row r="12" spans="1:14" ht="19.5" customHeight="1">
      <c r="A12" s="5" t="s">
        <v>9</v>
      </c>
      <c r="B12" s="6" t="e">
        <f>B10+10*LOG10(B11/0.5)</f>
        <v>#NUM!</v>
      </c>
      <c r="C12" s="6" t="e">
        <f>C10+10*LOG10(C11/0.5)</f>
        <v>#NUM!</v>
      </c>
      <c r="D12" s="6" t="e">
        <f>D10+10*LOG10(D11/0.5)</f>
        <v>#NUM!</v>
      </c>
      <c r="E12" s="6" t="e">
        <f>E10+10*LOG10(E11/0.5)</f>
        <v>#NUM!</v>
      </c>
      <c r="F12" s="6" t="e">
        <f>F10+10*LOG10(F11/0.5)</f>
        <v>#NUM!</v>
      </c>
      <c r="J12" s="7"/>
      <c r="K12" s="7"/>
      <c r="L12" s="7"/>
      <c r="M12" s="7"/>
      <c r="N12" s="7"/>
    </row>
    <row r="13" spans="1:6" ht="19.5" customHeight="1">
      <c r="A13" s="5" t="s">
        <v>3</v>
      </c>
      <c r="B13" s="5">
        <v>36</v>
      </c>
      <c r="C13" s="5">
        <v>45</v>
      </c>
      <c r="D13" s="5">
        <v>52</v>
      </c>
      <c r="E13" s="5">
        <v>55</v>
      </c>
      <c r="F13" s="5">
        <v>56</v>
      </c>
    </row>
    <row r="14" spans="1:6" ht="19.5" customHeight="1">
      <c r="A14" s="5" t="s">
        <v>4</v>
      </c>
      <c r="B14" s="6" t="e">
        <f>B13-B12</f>
        <v>#NUM!</v>
      </c>
      <c r="C14" s="6" t="e">
        <f>C13-C12</f>
        <v>#NUM!</v>
      </c>
      <c r="D14" s="6" t="e">
        <f>D13-D12</f>
        <v>#NUM!</v>
      </c>
      <c r="E14" s="6" t="e">
        <f>E13-E12</f>
        <v>#NUM!</v>
      </c>
      <c r="F14" s="6" t="e">
        <f>F13-F12</f>
        <v>#NUM!</v>
      </c>
    </row>
    <row r="15" spans="1:6" ht="19.5" customHeight="1">
      <c r="A15" s="5" t="s">
        <v>20</v>
      </c>
      <c r="B15" s="5">
        <v>1</v>
      </c>
      <c r="C15" s="5">
        <v>10</v>
      </c>
      <c r="D15" s="8">
        <v>17</v>
      </c>
      <c r="E15" s="5">
        <v>20</v>
      </c>
      <c r="F15" s="5">
        <v>21</v>
      </c>
    </row>
    <row r="16" spans="1:6" ht="19.5" customHeight="1">
      <c r="A16" s="5" t="s">
        <v>5</v>
      </c>
      <c r="B16" s="6">
        <v>0</v>
      </c>
      <c r="C16" s="6">
        <v>0</v>
      </c>
      <c r="D16" s="6">
        <v>0.807900332772796</v>
      </c>
      <c r="E16" s="6">
        <v>2.7536224272333385</v>
      </c>
      <c r="F16" s="6">
        <v>5.510613193081506</v>
      </c>
    </row>
    <row r="28" ht="19.5" customHeight="1">
      <c r="A28" s="4" t="s">
        <v>7</v>
      </c>
    </row>
    <row r="29" spans="1:6" ht="19.5" customHeight="1">
      <c r="A29" s="5" t="s">
        <v>15</v>
      </c>
      <c r="B29" s="5">
        <v>-21</v>
      </c>
      <c r="C29" s="5">
        <v>-14</v>
      </c>
      <c r="D29" s="5">
        <v>-8</v>
      </c>
      <c r="E29" s="5">
        <v>-5</v>
      </c>
      <c r="F29" s="5">
        <v>-4</v>
      </c>
    </row>
    <row r="30" spans="1:6" ht="19.5" customHeight="1">
      <c r="A30" s="9" t="s">
        <v>16</v>
      </c>
      <c r="B30" s="5">
        <v>-14</v>
      </c>
      <c r="C30" s="5">
        <v>-10</v>
      </c>
      <c r="D30" s="5">
        <v>-7</v>
      </c>
      <c r="E30" s="5">
        <v>-4</v>
      </c>
      <c r="F30" s="5">
        <v>-6</v>
      </c>
    </row>
    <row r="31" spans="1:3" ht="19.5" customHeight="1">
      <c r="A31" s="10" t="s">
        <v>17</v>
      </c>
      <c r="B31" s="6" t="e">
        <f>-10*LOG10((POWER(10,(B29-B12)/10)+POWER(10,(C29-C12)/10)+POWER(10,(D29-D12)/10)+POWER(10,(E29-E12)/10)+POWER(10,(F29-F12)/10)))-D15</f>
        <v>#NUM!</v>
      </c>
      <c r="C31" s="11" t="s">
        <v>6</v>
      </c>
    </row>
    <row r="32" spans="1:3" ht="19.5" customHeight="1">
      <c r="A32" s="10" t="s">
        <v>18</v>
      </c>
      <c r="B32" s="6" t="e">
        <f>-10*LOG10((POWER(10,(B30-B12)/10)+POWER(10,(C30-C12)/10)+POWER(10,(D30-D12)/10)+POWER(10,(E30-E12)/10)+POWER(10,(F30-F12)/10)))-D15</f>
        <v>#NUM!</v>
      </c>
      <c r="C32" s="5" t="s">
        <v>6</v>
      </c>
    </row>
    <row r="33" ht="19.5" customHeight="1" thickBot="1"/>
    <row r="34" spans="1:6" ht="19.5" customHeight="1" thickBot="1">
      <c r="A34" s="1" t="s">
        <v>21</v>
      </c>
      <c r="B34" s="12" t="s">
        <v>19</v>
      </c>
      <c r="C34" s="13"/>
      <c r="D34" s="14" t="s">
        <v>22</v>
      </c>
      <c r="E34" s="14"/>
      <c r="F34" s="2" t="s">
        <v>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DESTRAC</dc:creator>
  <cp:keywords/>
  <dc:description/>
  <cp:lastModifiedBy>vincent</cp:lastModifiedBy>
  <cp:lastPrinted>2003-12-10T10:31:01Z</cp:lastPrinted>
  <dcterms:created xsi:type="dcterms:W3CDTF">2003-09-30T13:55:50Z</dcterms:created>
  <dcterms:modified xsi:type="dcterms:W3CDTF">2018-04-11T06:53:10Z</dcterms:modified>
  <cp:category/>
  <cp:version/>
  <cp:contentType/>
  <cp:contentStatus/>
</cp:coreProperties>
</file>