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autoCompressPictures="0"/>
  <bookViews>
    <workbookView xWindow="240" yWindow="120" windowWidth="32140" windowHeight="198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Feuil1!$A$1:$F$28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E10" i="1"/>
  <c r="D10" i="1"/>
  <c r="C7" i="1"/>
  <c r="E7" i="1"/>
  <c r="C8" i="1"/>
  <c r="E8" i="1"/>
  <c r="C9" i="1"/>
  <c r="E9" i="1"/>
  <c r="C6" i="1"/>
  <c r="E6" i="1"/>
  <c r="D6" i="1"/>
  <c r="D7" i="1"/>
  <c r="D8" i="1"/>
  <c r="D9" i="1"/>
</calcChain>
</file>

<file path=xl/sharedStrings.xml><?xml version="1.0" encoding="utf-8"?>
<sst xmlns="http://schemas.openxmlformats.org/spreadsheetml/2006/main" count="7" uniqueCount="7">
  <si>
    <t>Angle du treillis</t>
  </si>
  <si>
    <t>En degré</t>
  </si>
  <si>
    <t>En radian</t>
  </si>
  <si>
    <r>
      <t>||F</t>
    </r>
    <r>
      <rPr>
        <vertAlign val="subscript"/>
        <sz val="12"/>
        <color theme="1"/>
        <rFont val="Calibri"/>
        <family val="2"/>
        <scheme val="minor"/>
      </rPr>
      <t>0/A</t>
    </r>
    <r>
      <rPr>
        <sz val="12"/>
        <color theme="1"/>
        <rFont val="Calibri"/>
        <family val="2"/>
        <scheme val="minor"/>
      </rPr>
      <t>|| en N</t>
    </r>
  </si>
  <si>
    <r>
      <t>||FAD/1</t>
    </r>
    <r>
      <rPr>
        <sz val="12"/>
        <color theme="1"/>
        <rFont val="Calibri"/>
        <family val="2"/>
        <scheme val="minor"/>
      </rPr>
      <t>||</t>
    </r>
  </si>
  <si>
    <r>
      <t>||FAC/1</t>
    </r>
    <r>
      <rPr>
        <sz val="12"/>
        <color theme="1"/>
        <rFont val="Calibri"/>
        <family val="2"/>
        <scheme val="minor"/>
      </rPr>
      <t>||</t>
    </r>
  </si>
  <si>
    <t>Intensité des forces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</si>
</sst>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800"/>
              <a:t>Intensité des</a:t>
            </a:r>
            <a:r>
              <a:rPr lang="en-GB" sz="800" baseline="0"/>
              <a:t> forces subit par un connecteur en fonction de l'angle du treillis</a:t>
            </a:r>
            <a:endParaRPr lang="en-GB" sz="800"/>
          </a:p>
        </c:rich>
      </c:tx>
      <c:layout>
        <c:manualLayout>
          <c:xMode val="edge"/>
          <c:yMode val="edge"/>
          <c:x val="0.267736001749781"/>
          <c:y val="0.060185185185185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FAD/1</c:v>
          </c:tx>
          <c:marker>
            <c:symbol val="diamond"/>
            <c:size val="5"/>
          </c:marker>
          <c:cat>
            <c:numRef>
              <c:f>Feuil1!$B$6:$B$10</c:f>
              <c:numCache>
                <c:formatCode>General</c:formatCode>
                <c:ptCount val="5"/>
                <c:pt idx="0">
                  <c:v>30.0</c:v>
                </c:pt>
                <c:pt idx="1">
                  <c:v>45.0</c:v>
                </c:pt>
                <c:pt idx="2">
                  <c:v>60.0</c:v>
                </c:pt>
                <c:pt idx="3">
                  <c:v>75.0</c:v>
                </c:pt>
                <c:pt idx="4">
                  <c:v>75.0</c:v>
                </c:pt>
              </c:numCache>
            </c:numRef>
          </c:cat>
          <c:val>
            <c:numRef>
              <c:f>Feuil1!$D$6:$D$10</c:f>
              <c:numCache>
                <c:formatCode>0.00</c:formatCode>
                <c:ptCount val="5"/>
                <c:pt idx="0">
                  <c:v>8.660254037844387</c:v>
                </c:pt>
                <c:pt idx="1">
                  <c:v>5.000000000000001</c:v>
                </c:pt>
                <c:pt idx="2">
                  <c:v>2.886751345948129</c:v>
                </c:pt>
                <c:pt idx="3">
                  <c:v>1.339745962155613</c:v>
                </c:pt>
                <c:pt idx="4">
                  <c:v>1.339745962155613</c:v>
                </c:pt>
              </c:numCache>
            </c:numRef>
          </c:val>
          <c:smooth val="0"/>
        </c:ser>
        <c:ser>
          <c:idx val="1"/>
          <c:order val="1"/>
          <c:tx>
            <c:v>FAC/1</c:v>
          </c:tx>
          <c:marker>
            <c:symbol val="square"/>
            <c:size val="5"/>
          </c:marker>
          <c:cat>
            <c:numRef>
              <c:f>Feuil1!$B$6:$B$10</c:f>
              <c:numCache>
                <c:formatCode>General</c:formatCode>
                <c:ptCount val="5"/>
                <c:pt idx="0">
                  <c:v>30.0</c:v>
                </c:pt>
                <c:pt idx="1">
                  <c:v>45.0</c:v>
                </c:pt>
                <c:pt idx="2">
                  <c:v>60.0</c:v>
                </c:pt>
                <c:pt idx="3">
                  <c:v>75.0</c:v>
                </c:pt>
                <c:pt idx="4">
                  <c:v>75.0</c:v>
                </c:pt>
              </c:numCache>
            </c:numRef>
          </c:cat>
          <c:val>
            <c:numRef>
              <c:f>Feuil1!$E$6:$E$10</c:f>
              <c:numCache>
                <c:formatCode>0.0</c:formatCode>
                <c:ptCount val="5"/>
                <c:pt idx="0" formatCode="General">
                  <c:v>10.0</c:v>
                </c:pt>
                <c:pt idx="1">
                  <c:v>7.071067811865475</c:v>
                </c:pt>
                <c:pt idx="2">
                  <c:v>5.773502691896258</c:v>
                </c:pt>
                <c:pt idx="3">
                  <c:v>5.176380902050415</c:v>
                </c:pt>
                <c:pt idx="4">
                  <c:v>5.176380902050415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380008"/>
        <c:axId val="2081256136"/>
      </c:lineChart>
      <c:catAx>
        <c:axId val="2084380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Angle</a:t>
                </a:r>
                <a:r>
                  <a:rPr lang="en-GB" baseline="0"/>
                  <a:t> du treillis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1256136"/>
        <c:crosses val="autoZero"/>
        <c:auto val="1"/>
        <c:lblAlgn val="ctr"/>
        <c:lblOffset val="100"/>
        <c:noMultiLvlLbl val="1"/>
      </c:catAx>
      <c:valAx>
        <c:axId val="2081256136"/>
        <c:scaling>
          <c:orientation val="minMax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Intensité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084380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104775</xdr:rowOff>
    </xdr:from>
    <xdr:to>
      <xdr:col>2</xdr:col>
      <xdr:colOff>552450</xdr:colOff>
      <xdr:row>1</xdr:row>
      <xdr:rowOff>104775</xdr:rowOff>
    </xdr:to>
    <xdr:cxnSp macro="">
      <xdr:nvCxnSpPr>
        <xdr:cNvPr id="3" name="Connecteur droit avec flèche 2"/>
        <xdr:cNvCxnSpPr/>
      </xdr:nvCxnSpPr>
      <xdr:spPr>
        <a:xfrm>
          <a:off x="2181225" y="295275"/>
          <a:ext cx="2762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4</xdr:row>
      <xdr:rowOff>85725</xdr:rowOff>
    </xdr:from>
    <xdr:to>
      <xdr:col>3</xdr:col>
      <xdr:colOff>762000</xdr:colOff>
      <xdr:row>4</xdr:row>
      <xdr:rowOff>85725</xdr:rowOff>
    </xdr:to>
    <xdr:cxnSp macro="">
      <xdr:nvCxnSpPr>
        <xdr:cNvPr id="5" name="Connecteur droit avec flèche 4"/>
        <xdr:cNvCxnSpPr/>
      </xdr:nvCxnSpPr>
      <xdr:spPr>
        <a:xfrm>
          <a:off x="3200400" y="1285875"/>
          <a:ext cx="6096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4</xdr:row>
      <xdr:rowOff>85725</xdr:rowOff>
    </xdr:from>
    <xdr:to>
      <xdr:col>4</xdr:col>
      <xdr:colOff>952500</xdr:colOff>
      <xdr:row>4</xdr:row>
      <xdr:rowOff>85725</xdr:rowOff>
    </xdr:to>
    <xdr:cxnSp macro="">
      <xdr:nvCxnSpPr>
        <xdr:cNvPr id="7" name="Connecteur droit avec flèche 6"/>
        <xdr:cNvCxnSpPr/>
      </xdr:nvCxnSpPr>
      <xdr:spPr>
        <a:xfrm>
          <a:off x="4181475" y="1285875"/>
          <a:ext cx="8001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12</xdr:row>
      <xdr:rowOff>66675</xdr:rowOff>
    </xdr:from>
    <xdr:to>
      <xdr:col>5</xdr:col>
      <xdr:colOff>209550</xdr:colOff>
      <xdr:row>26</xdr:row>
      <xdr:rowOff>142875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E10"/>
  <sheetViews>
    <sheetView showGridLines="0" showRowColHeaders="0" tabSelected="1" zoomScale="150" zoomScaleNormal="150" zoomScalePageLayoutView="150" workbookViewId="0">
      <selection activeCell="G12" sqref="G12"/>
    </sheetView>
  </sheetViews>
  <sheetFormatPr baseColWidth="10" defaultRowHeight="14" x14ac:dyDescent="0"/>
  <cols>
    <col min="1" max="1" width="11.5" customWidth="1"/>
    <col min="2" max="3" width="17.1640625" customWidth="1"/>
    <col min="4" max="4" width="14.6640625" customWidth="1"/>
    <col min="5" max="5" width="16.6640625" customWidth="1"/>
  </cols>
  <sheetData>
    <row r="2" spans="2:5" ht="33.75" customHeight="1">
      <c r="C2" s="2" t="s">
        <v>3</v>
      </c>
      <c r="D2" s="7">
        <v>5</v>
      </c>
      <c r="E2" s="1"/>
    </row>
    <row r="3" spans="2:5" ht="15">
      <c r="B3" s="1"/>
      <c r="C3" s="1"/>
      <c r="D3" s="1"/>
      <c r="E3" s="1"/>
    </row>
    <row r="4" spans="2:5" ht="30" customHeight="1">
      <c r="B4" s="8" t="s">
        <v>0</v>
      </c>
      <c r="C4" s="8"/>
      <c r="D4" s="9" t="s">
        <v>6</v>
      </c>
      <c r="E4" s="10"/>
    </row>
    <row r="5" spans="2:5" ht="27" customHeight="1">
      <c r="B5" s="6" t="s">
        <v>1</v>
      </c>
      <c r="C5" s="6" t="s">
        <v>2</v>
      </c>
      <c r="D5" s="3" t="s">
        <v>4</v>
      </c>
      <c r="E5" s="3" t="s">
        <v>5</v>
      </c>
    </row>
    <row r="6" spans="2:5" ht="15">
      <c r="B6" s="3">
        <v>30</v>
      </c>
      <c r="C6" s="3">
        <f>PI()*B6/180</f>
        <v>0.52359877559829882</v>
      </c>
      <c r="D6" s="4">
        <f>D$2/TAN(C6)</f>
        <v>8.6602540378443873</v>
      </c>
      <c r="E6" s="3">
        <f>D$2/SIN(C6)</f>
        <v>10.000000000000002</v>
      </c>
    </row>
    <row r="7" spans="2:5" ht="15">
      <c r="B7" s="3">
        <v>45</v>
      </c>
      <c r="C7" s="3">
        <f t="shared" ref="C7:C10" si="0">PI()*B7/180</f>
        <v>0.78539816339744828</v>
      </c>
      <c r="D7" s="4">
        <f t="shared" ref="D7:D10" si="1">D$2/TAN(C7)</f>
        <v>5.0000000000000009</v>
      </c>
      <c r="E7" s="5">
        <f t="shared" ref="E7:E9" si="2">D$2/SIN(C7)</f>
        <v>7.0710678118654755</v>
      </c>
    </row>
    <row r="8" spans="2:5" ht="15">
      <c r="B8" s="3">
        <v>60</v>
      </c>
      <c r="C8" s="3">
        <f t="shared" si="0"/>
        <v>1.0471975511965976</v>
      </c>
      <c r="D8" s="4">
        <f t="shared" si="1"/>
        <v>2.8867513459481295</v>
      </c>
      <c r="E8" s="5">
        <f t="shared" si="2"/>
        <v>5.7735026918962582</v>
      </c>
    </row>
    <row r="9" spans="2:5" ht="15">
      <c r="B9" s="3">
        <v>75</v>
      </c>
      <c r="C9" s="3">
        <f t="shared" si="0"/>
        <v>1.3089969389957472</v>
      </c>
      <c r="D9" s="4">
        <f t="shared" si="1"/>
        <v>1.3397459621556134</v>
      </c>
      <c r="E9" s="5">
        <f t="shared" si="2"/>
        <v>5.1763809020504148</v>
      </c>
    </row>
    <row r="10" spans="2:5" ht="15">
      <c r="B10" s="3">
        <v>75</v>
      </c>
      <c r="C10" s="3">
        <f t="shared" si="0"/>
        <v>1.3089969389957472</v>
      </c>
      <c r="D10" s="4">
        <f t="shared" si="1"/>
        <v>1.3397459621556134</v>
      </c>
      <c r="E10" s="5">
        <f t="shared" ref="E10" si="3">D$2/SIN(C10)</f>
        <v>5.1763809020504148</v>
      </c>
    </row>
  </sheetData>
  <mergeCells count="2">
    <mergeCell ref="B4:C4"/>
    <mergeCell ref="D4:E4"/>
  </mergeCells>
  <phoneticPr fontId="4" type="noConversion"/>
  <pageMargins left="0.70000000000000007" right="0.70000000000000007" top="0.75000000000000011" bottom="0.75000000000000011" header="0.30000000000000004" footer="0.30000000000000004"/>
  <pageSetup paperSize="9" scale="93" orientation="portrait" verticalDpi="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christelleabis</dc:creator>
  <cp:lastModifiedBy>Richard ALLARD</cp:lastModifiedBy>
  <cp:lastPrinted>2015-01-08T13:49:12Z</cp:lastPrinted>
  <dcterms:created xsi:type="dcterms:W3CDTF">2013-10-26T07:04:44Z</dcterms:created>
  <dcterms:modified xsi:type="dcterms:W3CDTF">2015-01-08T13:50:16Z</dcterms:modified>
</cp:coreProperties>
</file>