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4415" windowHeight="11760" tabRatio="745"/>
  </bookViews>
  <sheets>
    <sheet name="parcours" sheetId="2" r:id="rId1"/>
  </sheets>
  <calcPr calcId="145621"/>
</workbook>
</file>

<file path=xl/calcChain.xml><?xml version="1.0" encoding="utf-8"?>
<calcChain xmlns="http://schemas.openxmlformats.org/spreadsheetml/2006/main">
  <c r="F19" i="2" l="1"/>
  <c r="G19" i="2" s="1"/>
  <c r="B13" i="2"/>
  <c r="B6" i="2"/>
  <c r="B12" i="2" s="1"/>
  <c r="B11" i="2"/>
  <c r="F11" i="2" l="1"/>
  <c r="C11" i="2" s="1"/>
  <c r="F13" i="2"/>
  <c r="C13" i="2" s="1"/>
  <c r="F12" i="2"/>
  <c r="C12" i="2" s="1"/>
  <c r="H19" i="2" l="1"/>
  <c r="I19" i="2" s="1"/>
  <c r="J19" i="2" s="1"/>
  <c r="K19" i="2" s="1"/>
  <c r="L19" i="2" s="1"/>
</calcChain>
</file>

<file path=xl/sharedStrings.xml><?xml version="1.0" encoding="utf-8"?>
<sst xmlns="http://schemas.openxmlformats.org/spreadsheetml/2006/main" count="17" uniqueCount="17">
  <si>
    <t>Données</t>
  </si>
  <si>
    <t>Position (en m) / H</t>
  </si>
  <si>
    <t>LT</t>
  </si>
  <si>
    <t>1/LT</t>
  </si>
  <si>
    <t>LTi</t>
  </si>
  <si>
    <t>1/LTi</t>
  </si>
  <si>
    <t xml:space="preserve">HTi </t>
  </si>
  <si>
    <t>acc</t>
  </si>
  <si>
    <t xml:space="preserve">1/HTi </t>
  </si>
  <si>
    <t>remotum R</t>
  </si>
  <si>
    <t>point de confort C</t>
  </si>
  <si>
    <t>proximum P</t>
  </si>
  <si>
    <r>
      <t xml:space="preserve">Réfraction (en </t>
    </r>
    <r>
      <rPr>
        <b/>
        <sz val="11"/>
        <color theme="8"/>
        <rFont val="Calibri"/>
        <family val="2"/>
      </rPr>
      <t>δ</t>
    </r>
  </si>
  <si>
    <r>
      <t xml:space="preserve">Amax (en </t>
    </r>
    <r>
      <rPr>
        <b/>
        <sz val="11"/>
        <color theme="8"/>
        <rFont val="Calibri"/>
        <family val="2"/>
      </rPr>
      <t>δ</t>
    </r>
    <r>
      <rPr>
        <b/>
        <sz val="9.35"/>
        <color theme="8"/>
        <rFont val="Calibri"/>
        <family val="2"/>
      </rPr>
      <t>)</t>
    </r>
  </si>
  <si>
    <r>
      <t xml:space="preserve">Aconf (en </t>
    </r>
    <r>
      <rPr>
        <sz val="11"/>
        <color theme="1"/>
        <rFont val="Calibri"/>
        <family val="2"/>
      </rPr>
      <t>δ</t>
    </r>
    <r>
      <rPr>
        <sz val="9.35"/>
        <color theme="1"/>
        <rFont val="Calibri"/>
        <family val="2"/>
      </rPr>
      <t>)</t>
    </r>
  </si>
  <si>
    <r>
      <t xml:space="preserve">Proximité (en </t>
    </r>
    <r>
      <rPr>
        <sz val="11"/>
        <color theme="1"/>
        <rFont val="Calibri"/>
        <family val="2"/>
      </rPr>
      <t>δ) / H</t>
    </r>
  </si>
  <si>
    <t>Parcours accommodatif de l'œil non compensé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</si>
</sst>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\ _€"/>
    <numFmt numFmtId="165" formatCode="0.000"/>
  </numFmts>
  <fonts count="7" x14ac:knownFonts="1">
    <font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theme="8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8"/>
      <name val="Calibri"/>
      <family val="2"/>
    </font>
    <font>
      <b/>
      <sz val="9.35"/>
      <color theme="8"/>
      <name val="Calibri"/>
      <family val="2"/>
    </font>
    <font>
      <sz val="9.35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dashed">
        <color auto="1"/>
      </right>
      <top style="thick">
        <color auto="1"/>
      </top>
      <bottom style="thin">
        <color auto="1"/>
      </bottom>
      <diagonal/>
    </border>
    <border>
      <left style="dashed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dashed">
        <color auto="1"/>
      </right>
      <top style="thin">
        <color auto="1"/>
      </top>
      <bottom style="thick">
        <color auto="1"/>
      </bottom>
      <diagonal/>
    </border>
    <border>
      <left style="dashed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dashed">
        <color auto="1"/>
      </left>
      <right style="dashed">
        <color auto="1"/>
      </right>
      <top style="thick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2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2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vertical="center"/>
    </xf>
    <xf numFmtId="2" fontId="2" fillId="0" borderId="4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center"/>
    </xf>
    <xf numFmtId="2" fontId="0" fillId="0" borderId="7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vertical="center"/>
    </xf>
    <xf numFmtId="2" fontId="0" fillId="0" borderId="8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vertical="center"/>
    </xf>
    <xf numFmtId="2" fontId="0" fillId="0" borderId="9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5" fontId="0" fillId="2" borderId="0" xfId="0" applyNumberFormat="1" applyFill="1" applyAlignment="1">
      <alignment vertical="center"/>
    </xf>
    <xf numFmtId="164" fontId="0" fillId="2" borderId="0" xfId="0" applyNumberFormat="1" applyFill="1" applyAlignment="1">
      <alignment vertical="center"/>
    </xf>
    <xf numFmtId="2" fontId="0" fillId="0" borderId="6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zoomScale="85" zoomScaleNormal="85" workbookViewId="0">
      <selection activeCell="E18" sqref="E18"/>
    </sheetView>
  </sheetViews>
  <sheetFormatPr baseColWidth="10" defaultColWidth="51.7109375" defaultRowHeight="15" x14ac:dyDescent="0.25"/>
  <cols>
    <col min="1" max="1" width="43.5703125" style="1" customWidth="1"/>
    <col min="2" max="2" width="18.28515625" style="2" customWidth="1"/>
    <col min="3" max="3" width="18.28515625" style="3" customWidth="1"/>
    <col min="4" max="5" width="18.28515625" style="1" customWidth="1"/>
    <col min="6" max="8" width="18.28515625" style="4" hidden="1" customWidth="1"/>
    <col min="9" max="11" width="18.28515625" style="5" hidden="1" customWidth="1"/>
    <col min="12" max="13" width="18.28515625" style="1" hidden="1" customWidth="1"/>
    <col min="14" max="14" width="18.28515625" style="1" customWidth="1"/>
    <col min="15" max="34" width="18.28515625" customWidth="1"/>
  </cols>
  <sheetData>
    <row r="1" spans="1:6" ht="26.25" customHeight="1" x14ac:dyDescent="0.25"/>
    <row r="2" spans="1:6" ht="26.25" customHeight="1" x14ac:dyDescent="0.25">
      <c r="A2" s="6" t="s">
        <v>0</v>
      </c>
    </row>
    <row r="3" spans="1:6" ht="26.25" customHeight="1" thickBot="1" x14ac:dyDescent="0.3"/>
    <row r="4" spans="1:6" ht="26.25" customHeight="1" thickTop="1" x14ac:dyDescent="0.25">
      <c r="A4" s="7" t="s">
        <v>12</v>
      </c>
      <c r="B4" s="8">
        <v>2</v>
      </c>
    </row>
    <row r="5" spans="1:6" ht="26.25" customHeight="1" x14ac:dyDescent="0.25">
      <c r="A5" s="9" t="s">
        <v>13</v>
      </c>
      <c r="B5" s="10">
        <v>8</v>
      </c>
    </row>
    <row r="6" spans="1:6" ht="26.25" customHeight="1" thickBot="1" x14ac:dyDescent="0.3">
      <c r="A6" s="17" t="s">
        <v>14</v>
      </c>
      <c r="B6" s="22">
        <f>B5/2</f>
        <v>4</v>
      </c>
    </row>
    <row r="7" spans="1:6" ht="26.25" customHeight="1" thickTop="1" x14ac:dyDescent="0.25"/>
    <row r="8" spans="1:6" ht="26.25" customHeight="1" x14ac:dyDescent="0.25">
      <c r="A8" s="6" t="s">
        <v>16</v>
      </c>
    </row>
    <row r="9" spans="1:6" ht="15" customHeight="1" thickBot="1" x14ac:dyDescent="0.3"/>
    <row r="10" spans="1:6" ht="26.25" customHeight="1" thickTop="1" x14ac:dyDescent="0.25">
      <c r="A10" s="11"/>
      <c r="B10" s="12" t="s">
        <v>15</v>
      </c>
      <c r="C10" s="13" t="s">
        <v>1</v>
      </c>
    </row>
    <row r="11" spans="1:6" ht="26.25" customHeight="1" x14ac:dyDescent="0.25">
      <c r="A11" s="14" t="s">
        <v>9</v>
      </c>
      <c r="B11" s="15">
        <f>B4</f>
        <v>2</v>
      </c>
      <c r="C11" s="16">
        <f>IF(B11=0,"infini",F11)</f>
        <v>0.5</v>
      </c>
      <c r="F11" s="4">
        <f>1/B11</f>
        <v>0.5</v>
      </c>
    </row>
    <row r="12" spans="1:6" ht="26.25" customHeight="1" x14ac:dyDescent="0.25">
      <c r="A12" s="14" t="s">
        <v>10</v>
      </c>
      <c r="B12" s="15">
        <f>B4-B6</f>
        <v>-2</v>
      </c>
      <c r="C12" s="16">
        <f>IF(B12=0,"infini",F12)</f>
        <v>-0.5</v>
      </c>
      <c r="F12" s="4">
        <f>1/B12</f>
        <v>-0.5</v>
      </c>
    </row>
    <row r="13" spans="1:6" ht="26.25" customHeight="1" thickBot="1" x14ac:dyDescent="0.3">
      <c r="A13" s="17" t="s">
        <v>11</v>
      </c>
      <c r="B13" s="18">
        <f>B4-B5</f>
        <v>-6</v>
      </c>
      <c r="C13" s="19">
        <f>IF(B13=0,"infini",F13)</f>
        <v>-0.16666666666666666</v>
      </c>
      <c r="F13" s="4">
        <f>1/B13</f>
        <v>-0.16666666666666666</v>
      </c>
    </row>
    <row r="14" spans="1:6" ht="15" customHeight="1" thickTop="1" x14ac:dyDescent="0.25"/>
    <row r="15" spans="1:6" ht="26.25" customHeight="1" x14ac:dyDescent="0.25"/>
    <row r="16" spans="1:6" ht="26.25" customHeight="1" x14ac:dyDescent="0.25"/>
    <row r="17" spans="6:12" ht="26.25" customHeight="1" x14ac:dyDescent="0.25"/>
    <row r="18" spans="6:12" ht="26.25" customHeight="1" x14ac:dyDescent="0.25">
      <c r="F18" s="20" t="s">
        <v>2</v>
      </c>
      <c r="G18" s="20" t="s">
        <v>3</v>
      </c>
      <c r="H18" s="20" t="s">
        <v>5</v>
      </c>
      <c r="I18" s="21" t="s">
        <v>4</v>
      </c>
      <c r="J18" s="21" t="s">
        <v>6</v>
      </c>
      <c r="K18" s="21" t="s">
        <v>8</v>
      </c>
      <c r="L18" s="21" t="s">
        <v>7</v>
      </c>
    </row>
    <row r="19" spans="6:12" ht="26.25" customHeight="1" x14ac:dyDescent="0.25">
      <c r="F19" s="20" t="e">
        <f>#REF!+#REF!</f>
        <v>#REF!</v>
      </c>
      <c r="G19" s="20" t="e">
        <f>1/F19</f>
        <v>#REF!</v>
      </c>
      <c r="H19" s="20" t="e">
        <f>G19+#REF!</f>
        <v>#REF!</v>
      </c>
      <c r="I19" s="21" t="e">
        <f>1/H19</f>
        <v>#REF!</v>
      </c>
      <c r="J19" s="21" t="e">
        <f>I19-#REF!</f>
        <v>#REF!</v>
      </c>
      <c r="K19" s="21" t="e">
        <f>1/J19</f>
        <v>#REF!</v>
      </c>
      <c r="L19" s="20" t="e">
        <f>B4-K19</f>
        <v>#REF!</v>
      </c>
    </row>
  </sheetData>
  <sheetProtection password="C1F1" sheet="1" objects="1" scenarios="1"/>
  <sortState ref="A1:D12">
    <sortCondition ref="A1:A12"/>
  </sortState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parcours</vt:lpstr>
    </vt:vector>
  </TitlesOfParts>
  <Company>UL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ericDIDIER</dc:creator>
  <cp:lastModifiedBy>murielle girardet</cp:lastModifiedBy>
  <dcterms:created xsi:type="dcterms:W3CDTF">2017-07-13T19:20:29Z</dcterms:created>
  <dcterms:modified xsi:type="dcterms:W3CDTF">2019-04-17T14:56:00Z</dcterms:modified>
</cp:coreProperties>
</file>