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330"/>
  <workbookPr defaultThemeVersion="166925"/>
  <mc:AlternateContent xmlns:mc="http://schemas.openxmlformats.org/markup-compatibility/2006">
    <mc:Choice Requires="x15">
      <x15ac:absPath xmlns:x15ac="http://schemas.microsoft.com/office/spreadsheetml/2010/11/ac" url="F:\EDUSCOL 2017-2018\AMDEC\"/>
    </mc:Choice>
  </mc:AlternateContent>
  <xr:revisionPtr revIDLastSave="0" documentId="13_ncr:1_{5ACFED44-D575-4E6F-A4E1-E8DF95B0C043}" xr6:coauthVersionLast="33" xr6:coauthVersionMax="33" xr10:uidLastSave="{00000000-0000-0000-0000-000000000000}"/>
  <bookViews>
    <workbookView xWindow="0" yWindow="0" windowWidth="28800" windowHeight="12375" activeTab="1" xr2:uid="{C57BB4D6-000E-4C58-A542-97CA375B9D12}"/>
  </bookViews>
  <sheets>
    <sheet name="AMDEC" sheetId="1" r:id="rId1"/>
    <sheet name="Plan de Maintenance" sheetId="11" r:id="rId2"/>
    <sheet name="Tableau de criticité" sheetId="10" r:id="rId3"/>
    <sheet name="Modes de défaillance" sheetId="6" r:id="rId4"/>
    <sheet name="Défaillances classiques" sheetId="7" r:id="rId5"/>
    <sheet name="Causes et remèdes" sheetId="8" r:id="rId6"/>
    <sheet name="Terminologie" sheetId="9" r:id="rId7"/>
  </sheets>
  <definedNames>
    <definedName name="_xlnm._FilterDatabase" localSheetId="0" hidden="1">AMDEC!$A$4:$G$305</definedName>
  </definedName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61" i="1" l="1"/>
  <c r="K59" i="1"/>
  <c r="K58" i="1"/>
  <c r="K54" i="1"/>
  <c r="K34" i="1"/>
  <c r="K13" i="1"/>
  <c r="K19" i="1"/>
  <c r="K18" i="1"/>
  <c r="K17" i="1"/>
  <c r="K16" i="1"/>
  <c r="K7" i="1" l="1"/>
  <c r="K8" i="1"/>
  <c r="K9" i="1"/>
  <c r="K10" i="1"/>
  <c r="K11" i="1"/>
  <c r="K12" i="1"/>
  <c r="K14" i="1"/>
  <c r="K15" i="1"/>
  <c r="K20" i="1"/>
  <c r="K21" i="1"/>
  <c r="K22" i="1"/>
  <c r="K23" i="1"/>
  <c r="K24" i="1"/>
  <c r="K25" i="1"/>
  <c r="K26" i="1"/>
  <c r="K27" i="1"/>
  <c r="K28" i="1"/>
  <c r="K29" i="1"/>
  <c r="K30" i="1"/>
  <c r="K31" i="1"/>
  <c r="K32" i="1"/>
  <c r="K33" i="1"/>
  <c r="K35" i="1"/>
  <c r="K36" i="1"/>
  <c r="K37" i="1"/>
  <c r="K38" i="1"/>
  <c r="K39" i="1"/>
  <c r="K40" i="1"/>
  <c r="K41" i="1"/>
  <c r="K42" i="1"/>
  <c r="K43" i="1"/>
  <c r="K44" i="1"/>
  <c r="K45" i="1"/>
  <c r="K46" i="1"/>
  <c r="K47" i="1"/>
  <c r="K48" i="1"/>
  <c r="K49" i="1"/>
  <c r="K50" i="1"/>
  <c r="K51" i="1"/>
  <c r="K52" i="1"/>
  <c r="K53" i="1"/>
  <c r="K55" i="1"/>
  <c r="K56" i="1"/>
  <c r="K57" i="1"/>
  <c r="K60" i="1"/>
  <c r="K62" i="1"/>
  <c r="K63" i="1"/>
  <c r="K64" i="1"/>
  <c r="K65" i="1"/>
  <c r="K66" i="1"/>
  <c r="K67" i="1"/>
  <c r="K68" i="1"/>
  <c r="K69" i="1"/>
  <c r="K70" i="1"/>
  <c r="K71" i="1"/>
  <c r="K72" i="1"/>
  <c r="K73" i="1"/>
  <c r="K74" i="1"/>
  <c r="K75" i="1"/>
  <c r="K76" i="1"/>
  <c r="K77" i="1"/>
  <c r="K78" i="1"/>
  <c r="K79" i="1"/>
  <c r="K80" i="1"/>
  <c r="K81" i="1"/>
  <c r="K82" i="1"/>
  <c r="K83" i="1"/>
  <c r="K84" i="1"/>
  <c r="K85" i="1"/>
  <c r="K86" i="1"/>
  <c r="K87" i="1"/>
  <c r="K88" i="1"/>
  <c r="K89" i="1"/>
  <c r="K90" i="1"/>
  <c r="K91" i="1"/>
  <c r="K92" i="1"/>
  <c r="K93" i="1"/>
  <c r="K94" i="1"/>
  <c r="K95" i="1"/>
  <c r="K96" i="1"/>
  <c r="K97" i="1"/>
  <c r="K98" i="1"/>
  <c r="K99" i="1"/>
  <c r="K100" i="1"/>
  <c r="K101" i="1"/>
  <c r="K102" i="1"/>
  <c r="K103" i="1"/>
  <c r="K104" i="1"/>
  <c r="K105" i="1"/>
  <c r="K106" i="1"/>
  <c r="K107" i="1"/>
  <c r="K108" i="1"/>
  <c r="K109" i="1"/>
  <c r="K110" i="1"/>
  <c r="K111" i="1"/>
  <c r="K112" i="1"/>
  <c r="K113" i="1"/>
  <c r="K114" i="1"/>
  <c r="K115" i="1"/>
  <c r="K116" i="1"/>
  <c r="K117" i="1"/>
  <c r="K118" i="1"/>
  <c r="K119" i="1"/>
  <c r="K120" i="1"/>
  <c r="K121" i="1"/>
  <c r="K122" i="1"/>
  <c r="K123" i="1"/>
  <c r="K124" i="1"/>
  <c r="K125" i="1"/>
  <c r="K126" i="1"/>
  <c r="K127" i="1"/>
  <c r="K128" i="1"/>
  <c r="K129" i="1"/>
  <c r="K130" i="1"/>
  <c r="K131" i="1"/>
  <c r="K132" i="1"/>
  <c r="K133" i="1"/>
  <c r="K134" i="1"/>
  <c r="K135" i="1"/>
  <c r="K136" i="1"/>
  <c r="K137" i="1"/>
  <c r="K138" i="1"/>
  <c r="K139" i="1"/>
  <c r="K140" i="1"/>
  <c r="K141" i="1"/>
  <c r="K142" i="1"/>
  <c r="K143" i="1"/>
  <c r="K144" i="1"/>
  <c r="K145" i="1"/>
  <c r="K146" i="1"/>
  <c r="K147" i="1"/>
  <c r="K148" i="1"/>
  <c r="K149" i="1"/>
  <c r="K150" i="1"/>
  <c r="K151" i="1"/>
  <c r="K152" i="1"/>
  <c r="K153" i="1"/>
  <c r="K154" i="1"/>
  <c r="K155" i="1"/>
  <c r="K156" i="1"/>
  <c r="K157" i="1"/>
  <c r="K158" i="1"/>
  <c r="K159" i="1"/>
  <c r="K160" i="1"/>
  <c r="K161" i="1"/>
  <c r="K162" i="1"/>
  <c r="K163" i="1"/>
  <c r="K164" i="1"/>
  <c r="K165" i="1"/>
  <c r="K166" i="1"/>
  <c r="K167" i="1"/>
  <c r="K168" i="1"/>
  <c r="K169" i="1"/>
  <c r="K170" i="1"/>
  <c r="K171" i="1"/>
  <c r="K172" i="1"/>
  <c r="K173" i="1"/>
  <c r="K174" i="1"/>
  <c r="K175" i="1"/>
  <c r="K176" i="1"/>
  <c r="K177" i="1"/>
  <c r="K178" i="1"/>
  <c r="K179" i="1"/>
  <c r="K180" i="1"/>
  <c r="K181" i="1"/>
  <c r="K182" i="1"/>
  <c r="K183" i="1"/>
  <c r="K184" i="1"/>
  <c r="K185" i="1"/>
  <c r="K186" i="1"/>
  <c r="K187" i="1"/>
  <c r="K188" i="1"/>
  <c r="K189" i="1"/>
  <c r="K190" i="1"/>
  <c r="K191" i="1"/>
  <c r="K192" i="1"/>
  <c r="K193" i="1"/>
  <c r="K194" i="1"/>
  <c r="K195" i="1"/>
  <c r="K196" i="1"/>
  <c r="K197" i="1"/>
  <c r="K198" i="1"/>
  <c r="K199" i="1"/>
  <c r="K200" i="1"/>
  <c r="K201" i="1"/>
  <c r="K202" i="1"/>
  <c r="K203" i="1"/>
  <c r="K204" i="1"/>
  <c r="K205" i="1"/>
  <c r="K206" i="1"/>
  <c r="K207" i="1"/>
  <c r="K208" i="1"/>
  <c r="K209" i="1"/>
  <c r="K210" i="1"/>
  <c r="K211" i="1"/>
  <c r="K212" i="1"/>
  <c r="K213" i="1"/>
  <c r="K214" i="1"/>
  <c r="K215" i="1"/>
  <c r="K216" i="1"/>
  <c r="K217" i="1"/>
  <c r="K218" i="1"/>
  <c r="K219" i="1"/>
  <c r="K220" i="1"/>
  <c r="K221" i="1"/>
  <c r="K222" i="1"/>
  <c r="K223" i="1"/>
  <c r="K224" i="1"/>
  <c r="K225" i="1"/>
  <c r="K226" i="1"/>
  <c r="K227" i="1"/>
  <c r="K228" i="1"/>
  <c r="K229" i="1"/>
  <c r="K230" i="1"/>
  <c r="K231" i="1"/>
  <c r="K232" i="1"/>
  <c r="K233" i="1"/>
  <c r="K234" i="1"/>
  <c r="K235" i="1"/>
  <c r="K236" i="1"/>
  <c r="K237" i="1"/>
  <c r="K238" i="1"/>
  <c r="K239" i="1"/>
  <c r="K240" i="1"/>
  <c r="K241" i="1"/>
  <c r="K242" i="1"/>
  <c r="K243" i="1"/>
  <c r="K244" i="1"/>
  <c r="K245" i="1"/>
  <c r="K246" i="1"/>
  <c r="K247" i="1"/>
  <c r="K248" i="1"/>
  <c r="K249" i="1"/>
  <c r="K250" i="1"/>
  <c r="K251" i="1"/>
  <c r="K252" i="1"/>
  <c r="K253" i="1"/>
  <c r="K254" i="1"/>
  <c r="K255" i="1"/>
  <c r="K256" i="1"/>
  <c r="K257" i="1"/>
  <c r="K258" i="1"/>
  <c r="K259" i="1"/>
  <c r="K260" i="1"/>
  <c r="K261" i="1"/>
  <c r="K262" i="1"/>
  <c r="K263" i="1"/>
  <c r="K264" i="1"/>
  <c r="K265" i="1"/>
  <c r="K266" i="1"/>
  <c r="K267" i="1"/>
  <c r="K268" i="1"/>
  <c r="K269" i="1"/>
  <c r="K270" i="1"/>
  <c r="K271" i="1"/>
  <c r="K272" i="1"/>
  <c r="K273" i="1"/>
  <c r="K274" i="1"/>
  <c r="K275" i="1"/>
  <c r="K276" i="1"/>
  <c r="K277" i="1"/>
  <c r="K278" i="1"/>
  <c r="K279" i="1"/>
  <c r="K280" i="1"/>
  <c r="K281" i="1"/>
  <c r="K282" i="1"/>
  <c r="K283" i="1"/>
  <c r="K284" i="1"/>
  <c r="K285" i="1"/>
  <c r="K286" i="1"/>
  <c r="K287" i="1"/>
  <c r="K288" i="1"/>
  <c r="K289" i="1"/>
  <c r="K290" i="1"/>
  <c r="K291" i="1"/>
  <c r="K292" i="1"/>
  <c r="K293" i="1"/>
  <c r="K294" i="1"/>
  <c r="K295" i="1"/>
  <c r="K296" i="1"/>
  <c r="K297" i="1"/>
  <c r="K298" i="1"/>
  <c r="K299" i="1"/>
  <c r="K300" i="1"/>
  <c r="K301" i="1"/>
  <c r="K302" i="1"/>
  <c r="K303" i="1"/>
  <c r="K304" i="1"/>
  <c r="K305" i="1"/>
  <c r="K6" i="1"/>
  <c r="A2" i="1"/>
</calcChain>
</file>

<file path=xl/sharedStrings.xml><?xml version="1.0" encoding="utf-8"?>
<sst xmlns="http://schemas.openxmlformats.org/spreadsheetml/2006/main" count="1243" uniqueCount="671">
  <si>
    <t>Date de l'analyse:</t>
  </si>
  <si>
    <t>Phase de fonctionnement :</t>
  </si>
  <si>
    <t xml:space="preserve">Système : </t>
  </si>
  <si>
    <t>Élément</t>
  </si>
  <si>
    <t>Fonction</t>
  </si>
  <si>
    <t>Mode de défaillance</t>
  </si>
  <si>
    <t>Cause de la défaillance</t>
  </si>
  <si>
    <t>Effet de la défaillance</t>
  </si>
  <si>
    <t>Détection</t>
  </si>
  <si>
    <t>Criticité</t>
  </si>
  <si>
    <t>Action Corrective</t>
  </si>
  <si>
    <t>TRANSEPT</t>
  </si>
  <si>
    <t>Fonctionnement Normal</t>
  </si>
  <si>
    <t>Nom : F.H.</t>
  </si>
  <si>
    <t>Sous-Système</t>
  </si>
  <si>
    <t>AMDEC MACHINE
ANALYSE DES MODES DE DÉFAILLANCE DE LEURS EFFETS ET DE LEUR CRITICITÉ</t>
  </si>
  <si>
    <t>Fréquence</t>
  </si>
  <si>
    <t>Gravité</t>
  </si>
  <si>
    <t>Détectabilité</t>
  </si>
  <si>
    <t>Défaillance structurelle ou rupture</t>
  </si>
  <si>
    <t>Blocage physique ou coincement</t>
  </si>
  <si>
    <t>Vibrations</t>
  </si>
  <si>
    <t>Ne reste pas en position</t>
  </si>
  <si>
    <t>Ne s’ouvre pas</t>
  </si>
  <si>
    <t>Ne se ferme pas</t>
  </si>
  <si>
    <t>Défaillance en position ouverte</t>
  </si>
  <si>
    <t>Défaillance en position fermée</t>
  </si>
  <si>
    <t>Fuite interne</t>
  </si>
  <si>
    <t>Fuite externe</t>
  </si>
  <si>
    <t>Dépasse la limite supérieure tolérée</t>
  </si>
  <si>
    <t>Est en dessous de la limite inférieure tolérée</t>
  </si>
  <si>
    <t>Fonctionnement intempestif</t>
  </si>
  <si>
    <t>Fonctionnement intermittent</t>
  </si>
  <si>
    <t>Fonctionnement irrégulier</t>
  </si>
  <si>
    <t>Indication erronée</t>
  </si>
  <si>
    <t>Ecoulement réduit</t>
  </si>
  <si>
    <t>Mise en marche erronée</t>
  </si>
  <si>
    <t>Ne s’arrête pas</t>
  </si>
  <si>
    <t>Ne démarre pas</t>
  </si>
  <si>
    <t>Ne commute pas</t>
  </si>
  <si>
    <t>Fonctionnement prématuré</t>
  </si>
  <si>
    <t>Fonctionnement après le délai prévu (retard)</t>
  </si>
  <si>
    <t>Entrée erronée (augmentation)</t>
  </si>
  <si>
    <t>Entrée erronée (diminution)</t>
  </si>
  <si>
    <t>Sortie erronée (augmentation)</t>
  </si>
  <si>
    <t>Sortie erronée (diminution)</t>
  </si>
  <si>
    <t>Perte de l’entrée</t>
  </si>
  <si>
    <t>Perte de la sortie</t>
  </si>
  <si>
    <t>Court circuit (électrique)</t>
  </si>
  <si>
    <t>Circuit ouvert (électrique)</t>
  </si>
  <si>
    <t>Fuite (électrique)</t>
  </si>
  <si>
    <t>Autres conditions de défaillance exceptionnelles suivant les caractéristiques du système, les conditions de fonctionnement et les contraintes opérationnelles</t>
  </si>
  <si>
    <t>VERIN PNEUMATIQUE</t>
  </si>
  <si>
    <t>Effets</t>
  </si>
  <si>
    <t>Causes possibles</t>
  </si>
  <si>
    <t>Remèdes possibles</t>
  </si>
  <si>
    <t>Origines</t>
  </si>
  <si>
    <t>La tige sort alors que la contre chambre est sous pression</t>
  </si>
  <si>
    <t>Les pressions sont équilibrées, le joint dynamique de piston est HS</t>
  </si>
  <si>
    <t>Vérifier l’étanchéité</t>
  </si>
  <si>
    <t>Changer le vérin</t>
  </si>
  <si>
    <t>Vérifier le conditionnement d’air</t>
  </si>
  <si>
    <t>Air pollué</t>
  </si>
  <si>
    <t>La tige reste encrassée</t>
  </si>
  <si>
    <t>Le joint racleur est HS</t>
  </si>
  <si>
    <t>Changer le joint</t>
  </si>
  <si>
    <t>Prévoir des protections</t>
  </si>
  <si>
    <t>Prévoir un plan de maintenance</t>
  </si>
  <si>
    <t>Environnement extérieur</t>
  </si>
  <si>
    <t>Il y a une faible perte d’énergie et une fuite d’air</t>
  </si>
  <si>
    <t>Le joint dynamique de tige est HS</t>
  </si>
  <si>
    <t>Vérifier le guidage et l’état de surface de la tige</t>
  </si>
  <si>
    <t>Joint racleur</t>
  </si>
  <si>
    <t>Il y a une importante perte d’énergie ou une limite de flambage</t>
  </si>
  <si>
    <t>Le palier est usé</t>
  </si>
  <si>
    <t>Changer le palier</t>
  </si>
  <si>
    <t>Joints du palier</t>
  </si>
  <si>
    <t>La tige est en travers ou flambée.</t>
  </si>
  <si>
    <t>La tige et le piston sont désolidarisés</t>
  </si>
  <si>
    <t>Le guidage en place sur la PO est trop important</t>
  </si>
  <si>
    <t>Faire une étude mécanique des efforts</t>
  </si>
  <si>
    <t>Palier</t>
  </si>
  <si>
    <t>Efforts admissibles</t>
  </si>
  <si>
    <t>DISTRIBUTEUR PNEUMATIQUE</t>
  </si>
  <si>
    <t>La LED est allumée et le forçage mécanique est efficace</t>
  </si>
  <si>
    <t>Bobine HS</t>
  </si>
  <si>
    <t>Changer la bobine</t>
  </si>
  <si>
    <t>Surtension, surchauffe, durée de vie atteinte</t>
  </si>
  <si>
    <t>La LED est allumée et le forçage du pilote ou du tiroir est inefficace</t>
  </si>
  <si>
    <t>Air coupé en amont</t>
  </si>
  <si>
    <t>Pilote grippé ou colmaté</t>
  </si>
  <si>
    <t>Débloquer le pilote ou changer le distributeur</t>
  </si>
  <si>
    <t>Tiroir gommé ou grippé</t>
  </si>
  <si>
    <t>Débloquer le tiroir ou changer le distributeur</t>
  </si>
  <si>
    <t>La LED est éteinte</t>
  </si>
  <si>
    <t>Connexion de la bobine défectueuse</t>
  </si>
  <si>
    <t>Réparer les connexions</t>
  </si>
  <si>
    <t>Vibrations, chaleur</t>
  </si>
  <si>
    <r>
      <t>LED grillée (peu probable) depuis un certain temps. Une 2</t>
    </r>
    <r>
      <rPr>
        <vertAlign val="superscript"/>
        <sz val="10"/>
        <color theme="1"/>
        <rFont val="Arial"/>
        <family val="2"/>
      </rPr>
      <t>ème</t>
    </r>
    <r>
      <rPr>
        <sz val="10"/>
        <color theme="1"/>
        <rFont val="Arial"/>
        <family val="2"/>
      </rPr>
      <t xml:space="preserve"> panne a lieu sur la bobine ou sur le pilote</t>
    </r>
  </si>
  <si>
    <t>Changer la LED et reprendre les causes précédentes</t>
  </si>
  <si>
    <t>Défaut de la diode</t>
  </si>
  <si>
    <t>Le tiroir reste bloqué au travail</t>
  </si>
  <si>
    <t>Le ressort est cassé</t>
  </si>
  <si>
    <t>Changer le ressort</t>
  </si>
  <si>
    <t>Chaleur</t>
  </si>
  <si>
    <t>Tiroir grippé ou pilotage colmaté</t>
  </si>
  <si>
    <t>Vérifier le tiroir et le pilotage</t>
  </si>
  <si>
    <t>Le vérin sort sans sa commande</t>
  </si>
  <si>
    <t>Les chambres communiquent</t>
  </si>
  <si>
    <t>Vérifier le conditionnement d’air - Changer les joints</t>
  </si>
  <si>
    <t>REDUCTEUR DE PRESSION</t>
  </si>
  <si>
    <t>Changement de pression</t>
  </si>
  <si>
    <t>Siège ou clapet détérioré</t>
  </si>
  <si>
    <t>Changer le réducteur</t>
  </si>
  <si>
    <t>Durée de vie atteinte</t>
  </si>
  <si>
    <t>Changement de débit</t>
  </si>
  <si>
    <t>Réglage modifié</t>
  </si>
  <si>
    <t>Vérifier le réglage</t>
  </si>
  <si>
    <t>Vibrations importantes</t>
  </si>
  <si>
    <t>Vérin immobilisé</t>
  </si>
  <si>
    <t>Réglage devenu nul</t>
  </si>
  <si>
    <t>Plus de réduction possible</t>
  </si>
  <si>
    <t>Ressort cassé</t>
  </si>
  <si>
    <t>Vis de réglage usée</t>
  </si>
  <si>
    <t>Température trop élevée</t>
  </si>
  <si>
    <t>CAPTEUR DE PRESSION</t>
  </si>
  <si>
    <t>Indication de la pression fausse</t>
  </si>
  <si>
    <t>Un colmatage engendre un blocage des aiguilles ou un bouchon</t>
  </si>
  <si>
    <t>Nettoyer le filtre régulièrement</t>
  </si>
  <si>
    <t>Mauvaise filtration</t>
  </si>
  <si>
    <t>CONDITIONNEMENT D’AIR</t>
  </si>
  <si>
    <t>Le SA augmente son temps de cycle</t>
  </si>
  <si>
    <t>Silencieux de l’échappement pneumatique bouché</t>
  </si>
  <si>
    <t>Vérifier le filtrage du conditionnement et de la production d’air</t>
  </si>
  <si>
    <t>Colmatage du à un mélange de poussières et d’eau ou d’huile.</t>
  </si>
  <si>
    <t>Les vérins ont une usure importante</t>
  </si>
  <si>
    <t>Vérifier régulièrement la quantité d’huile dans le lubrificateur</t>
  </si>
  <si>
    <t>Ajouter un lubrificateur s’il n’en existe pas</t>
  </si>
  <si>
    <t>Les organes et les actionneurs manquent de lubrification</t>
  </si>
  <si>
    <t>Les actionneurs d’un SA se bloquent</t>
  </si>
  <si>
    <t>Grippage du à une présence d’eau excessive</t>
  </si>
  <si>
    <t>Diminuer la teneur en eau en vérifiant / ajoutant des séparateurs</t>
  </si>
  <si>
    <t>Purger régulièrement</t>
  </si>
  <si>
    <t>Présence d’eau dans le circuit</t>
  </si>
  <si>
    <t>CONTACTEUR</t>
  </si>
  <si>
    <t>L’actionneur reste alimenté après un ordre d’arrêt, le forçage mécanique est inefficace</t>
  </si>
  <si>
    <t>Collage des contacts</t>
  </si>
  <si>
    <t>Changer le contacteur</t>
  </si>
  <si>
    <t>Surintensités</t>
  </si>
  <si>
    <t>L’actionneur fonctionne de manière intermittente</t>
  </si>
  <si>
    <t>Connexions défectueuses</t>
  </si>
  <si>
    <t>Réparer</t>
  </si>
  <si>
    <t>L’actionneur reste à 0 mais le forçage mécanique est efficace</t>
  </si>
  <si>
    <t>Bobine grillée</t>
  </si>
  <si>
    <t>Surtensions</t>
  </si>
  <si>
    <t>L’actionneur reste alimenté après un ordre d’arrêt, il n’y a plus de forçage mécanique</t>
  </si>
  <si>
    <t>Ressort de rappel cassé</t>
  </si>
  <si>
    <t>L’actionneur reste à 0 et le forçage mécanique est ne produit pas d’effets</t>
  </si>
  <si>
    <t>Non collage des contacts</t>
  </si>
  <si>
    <t>CAPTEURS TOR</t>
  </si>
  <si>
    <t>LED d’alimentation correcte mais pas de pièce présente</t>
  </si>
  <si>
    <t>Commande non activée</t>
  </si>
  <si>
    <t>Réglage du capteur ou de la grandeur physique</t>
  </si>
  <si>
    <t>Diverses</t>
  </si>
  <si>
    <t>LED d’alimentation correcte et pièce présente</t>
  </si>
  <si>
    <t>Commande HS</t>
  </si>
  <si>
    <t>Changer la commande ou le capteur</t>
  </si>
  <si>
    <t>Environnement ou course inadéquate</t>
  </si>
  <si>
    <t>Contact HS</t>
  </si>
  <si>
    <t>Changer le capteur</t>
  </si>
  <si>
    <t>Durée de vie, surintensité</t>
  </si>
  <si>
    <t>CAPTEURS TOR (suite)</t>
  </si>
  <si>
    <t>LED d’alimentation non correcte</t>
  </si>
  <si>
    <t>Fil déconnecté</t>
  </si>
  <si>
    <t>Capteur correct mais pas de signal à l’API</t>
  </si>
  <si>
    <t>CAPTEURS ANALOGIQUES – NUMERIQUES</t>
  </si>
  <si>
    <t>Mesure nulle malgré une grandeur physique non nulle</t>
  </si>
  <si>
    <t>Carte défaillante</t>
  </si>
  <si>
    <t>Alimentation défaillante</t>
  </si>
  <si>
    <t>Jauge détériorée</t>
  </si>
  <si>
    <t>Changer</t>
  </si>
  <si>
    <t>Dépassement de la portée</t>
  </si>
  <si>
    <t>Le zéro est décalé (erreur de zéro)</t>
  </si>
  <si>
    <t>Le support de la jauge s’est détérioré</t>
  </si>
  <si>
    <t>La jauge a un hystérésis ou une dérive</t>
  </si>
  <si>
    <t>La carte est défaillante</t>
  </si>
  <si>
    <t>Régler le support</t>
  </si>
  <si>
    <t>Régler le zéro électrique</t>
  </si>
  <si>
    <t>Dérive ou hystérésis naturel</t>
  </si>
  <si>
    <t>La mesure ne correspond pas à la grandeur mesurée</t>
  </si>
  <si>
    <t>Régler la carte</t>
  </si>
  <si>
    <t>CIRCUITS HYDRAULIQUES</t>
  </si>
  <si>
    <t>Le vérin sort tout seul</t>
  </si>
  <si>
    <t>Les chambres du piston sont en communication</t>
  </si>
  <si>
    <t>Changer les joints dynamiques</t>
  </si>
  <si>
    <t>Joints usés</t>
  </si>
  <si>
    <t>Fluide pollué</t>
  </si>
  <si>
    <t>L’actionneur fonctionne tout seul</t>
  </si>
  <si>
    <t>Chambres du distributeur en communication</t>
  </si>
  <si>
    <t>Changer les joints, le tiroir ou le distributeur</t>
  </si>
  <si>
    <t>Joints usés, fluide pollué, température de fonctionnement élevée</t>
  </si>
  <si>
    <t>Fuites du clapet anti-retour</t>
  </si>
  <si>
    <t>Changer le clapet</t>
  </si>
  <si>
    <t>Pression en sortie de pompe correcte mais il n’y a pas de mouvement</t>
  </si>
  <si>
    <t>Cavitation dans la pompe</t>
  </si>
  <si>
    <t>Vérifier l’étanchéité des tuyaux</t>
  </si>
  <si>
    <t>Tuyaux vétustes, micro fissurations ou desserrages des raccords provoqués par des vibrations</t>
  </si>
  <si>
    <t>Pression basse en sortie de pompe</t>
  </si>
  <si>
    <t>Mauvais rendement de la pompe</t>
  </si>
  <si>
    <t>Usure importante des jeux</t>
  </si>
  <si>
    <t>Chauffe pompe</t>
  </si>
  <si>
    <t>Niveau de fluide insuffisant dans le réservoir</t>
  </si>
  <si>
    <t>Installer une alarme</t>
  </si>
  <si>
    <t>Fuites sur le réseau, mauvaise maintenance</t>
  </si>
  <si>
    <t>Pression quasi nulle en sortie de pompe</t>
  </si>
  <si>
    <t>Pompe HS</t>
  </si>
  <si>
    <t>Chauffe pompe, fluide pollué</t>
  </si>
  <si>
    <t>Limiteur de pression déréglé</t>
  </si>
  <si>
    <t>Régler le limiteur</t>
  </si>
  <si>
    <t>Mauvaise maintenance</t>
  </si>
  <si>
    <t>Ressort du limiteur de pression cassé</t>
  </si>
  <si>
    <t>température de fonctionnement élevée</t>
  </si>
  <si>
    <t>Des éléments se bloquent</t>
  </si>
  <si>
    <t>Corrosion</t>
  </si>
  <si>
    <t>Nettoyer, changer</t>
  </si>
  <si>
    <t>Condensation de l’eau</t>
  </si>
  <si>
    <t>Grippage</t>
  </si>
  <si>
    <t>Bruit dans la pompe</t>
  </si>
  <si>
    <t>Cavitation</t>
  </si>
  <si>
    <t>Fuites à l’aspiration</t>
  </si>
  <si>
    <t>Jeux importants</t>
  </si>
  <si>
    <t>Vérifier l’étanchéité des tuyaux d’aspiration</t>
  </si>
  <si>
    <t>Ensemble vétuste /</t>
  </si>
  <si>
    <t>Desserrages des raccords provoqués par des vibrations</t>
  </si>
  <si>
    <t>CAUSES POSSIBLES DES PANNES</t>
  </si>
  <si>
    <t>VERIFICATION POUR DETECTER CES CAUSES</t>
  </si>
  <si>
    <t xml:space="preserve">1)  Pannes provoquées par le grippage d'un organe en mouvement, ce grippage pouvant provenir lui-même: </t>
  </si>
  <si>
    <t xml:space="preserve">  -d'un manque de graisse.</t>
  </si>
  <si>
    <t>  -d'un lubrifiant mal adapté.</t>
  </si>
  <si>
    <t>  -d'un lubrifiant sale.</t>
  </si>
  <si>
    <t>  -d'une fuite.</t>
  </si>
  <si>
    <t>  -d'une charge exagérée. </t>
  </si>
  <si>
    <t>  -d'un mauvais fonctionnement du refroidissement.</t>
  </si>
  <si>
    <t>- Vérifier les divers points à graisser.</t>
  </si>
  <si>
    <t>- Vérifier les pleins à faire.</t>
  </si>
  <si>
    <t>- Vérifier les échauffements des paliers.</t>
  </si>
  <si>
    <t>- Contrôler les caractéristiques des lubrifiants employés.</t>
  </si>
  <si>
    <t>- Effectuer les vidanges nécessaires.</t>
  </si>
  <si>
    <t>- Nettoyer les filtres à huile.</t>
  </si>
  <si>
    <t>- Nettoyer les réservoirs à lubrifiants.</t>
  </si>
  <si>
    <t>- Effectuer des prélèvements à fin d'analyse.</t>
  </si>
  <si>
    <t>- Vérifier les excès de graissage.</t>
  </si>
  <si>
    <t>- Rechercher  les fuites éventuelles.</t>
  </si>
  <si>
    <t>- Contrôler les pressions d'huile.</t>
  </si>
  <si>
    <t>- Contrôler les charges accidentelles sur les paliers.</t>
  </si>
  <si>
    <t>- Vérifier les pompes de circulation.</t>
  </si>
  <si>
    <t>- Contrôler l'entartrage.</t>
  </si>
  <si>
    <r>
      <t>2)</t>
    </r>
    <r>
      <rPr>
        <sz val="10"/>
        <color rgb="FF000000"/>
        <rFont val="Arial"/>
        <family val="2"/>
      </rPr>
      <t xml:space="preserve">  </t>
    </r>
    <r>
      <rPr>
        <b/>
        <sz val="10"/>
        <color rgb="FF000000"/>
        <rFont val="Arial"/>
        <family val="2"/>
      </rPr>
      <t>Pannes provoquées par le desserrage des pièces d'assemblage des organes mécaniques et électriques (boulons,   clavettes, coins, attaches de courroie,....)</t>
    </r>
  </si>
  <si>
    <t>- Resserrer les écrous et les vis.</t>
  </si>
  <si>
    <t>- Remettre en place coins et clavettes.</t>
  </si>
  <si>
    <t>- Ausculter le bruit et les vibrations.</t>
  </si>
  <si>
    <t>- Vérifier les attaches de courroie.</t>
  </si>
  <si>
    <t>3)  Pannes provoquées par:</t>
  </si>
  <si>
    <t>  - l'usure.</t>
  </si>
  <si>
    <t>  - l'érosion.</t>
  </si>
  <si>
    <t>  - l'oxydation.</t>
  </si>
  <si>
    <t>  - les coups de feu.</t>
  </si>
  <si>
    <t>  - la corrosion chimique.</t>
  </si>
  <si>
    <t>  - l'amorçage d'un arc.</t>
  </si>
  <si>
    <t>- Vérifier les cônes d'embrayages.</t>
  </si>
  <si>
    <t>- Vérifier les ferodo.</t>
  </si>
  <si>
    <t>- Contrôler les plaques d'usure.</t>
  </si>
  <si>
    <t>- Vérifier l'usure des galets.</t>
  </si>
  <si>
    <t>- Vérifier l'usure des rails ou chemins de roulements.</t>
  </si>
  <si>
    <t>- Vérifier l'usure des bagues et coussinets.</t>
  </si>
  <si>
    <t>- Contrôler l'usure des arbres.</t>
  </si>
  <si>
    <t>- Vérifier l'usure des coulisseaux.</t>
  </si>
  <si>
    <t>- Contrôler les pignons, barbotins et crémaillères.</t>
  </si>
  <si>
    <t>- Vérifier l'usure des fourchettes et doigts.</t>
  </si>
  <si>
    <t>- Vérifier l'usure des chaînes de transmission.</t>
  </si>
  <si>
    <t>- Vérifier les cardans.</t>
  </si>
  <si>
    <t>- Vérifier les manchons d'accouplement.</t>
  </si>
  <si>
    <t>- Contrôler l'usure des clavettes coulissantes.</t>
  </si>
  <si>
    <t>- Contrôler l'usure des bandes transporteuses.</t>
  </si>
  <si>
    <t>- Exécuter les contrôles géométriques nécessaires.</t>
  </si>
  <si>
    <t>- Rattraper les jeux des organes de réglage.</t>
  </si>
  <si>
    <t>- Contrôler l'état de la peinture et de la corrosion.</t>
  </si>
  <si>
    <t>4)  Pannes provenant du vieillissement de certains matériaux, comme les isolants électriques.</t>
  </si>
  <si>
    <t>- Vérifier les pièces isolantes des contacteurs.</t>
  </si>
  <si>
    <t>- Vérifier les revêtements des câbles.</t>
  </si>
  <si>
    <t>- Faire les contrôles d'isolement.</t>
  </si>
  <si>
    <t>5) Déraillements, renversements ou autres accidents provenant d'un défaut des chemins de roulements.</t>
  </si>
  <si>
    <t>- Vérifier l'écartement des rails.</t>
  </si>
  <si>
    <t>- Vérifier le niveau des chemins de roulement.</t>
  </si>
  <si>
    <t>- Vérifier les butoirs de fin de course.</t>
  </si>
  <si>
    <t>- Vérifier l'ancrage aux rails.</t>
  </si>
  <si>
    <t>- Vérifier le calage.</t>
  </si>
  <si>
    <t>- Vérifier l'observation des consignes.</t>
  </si>
  <si>
    <t>6)  Pannes provoquées par la flexion, l'allongement ou la rupture intempestive d'un organe soit par:</t>
  </si>
  <si>
    <t>   - mauvaise utilisation du matériel.</t>
  </si>
  <si>
    <t>   - fatigue de matériaux.</t>
  </si>
  <si>
    <t>   - défaut de conception.</t>
  </si>
  <si>
    <t>   - accident prévisible.</t>
  </si>
  <si>
    <t>- Examiner les pièces fragiles.</t>
  </si>
  <si>
    <t>- Vérifier les pièces flexibles.</t>
  </si>
  <si>
    <t>- Contrôler l'emploi correct des machines.</t>
  </si>
  <si>
    <t>- Vérifier les câbles et chaînes de levage.</t>
  </si>
  <si>
    <t>- Contrôler les crochets et leurs sécurités.</t>
  </si>
  <si>
    <t>- Vérifier les manilles.</t>
  </si>
  <si>
    <t>- Exécuter les contrôles statiques et dynamiques.</t>
  </si>
  <si>
    <t>- Retendre les courroies et les chaînes.</t>
  </si>
  <si>
    <t>7)  Pannes provoquées par des défauts d'alimentation tels que surtension ou sous-tension.</t>
  </si>
  <si>
    <t>- Exécuter les contrôles de puissance.</t>
  </si>
  <si>
    <t>- Exécuter les contrôles de vitesse.</t>
  </si>
  <si>
    <t>8)  Détérioration des systèmes de commande:</t>
  </si>
  <si>
    <t> - électrique.</t>
  </si>
  <si>
    <t> - pneumatique.</t>
  </si>
  <si>
    <t> - hydraulique.</t>
  </si>
  <si>
    <t>- Vérifier l'état des contacts électriques.</t>
  </si>
  <si>
    <t>- Vérifier les ressorts de contact.</t>
  </si>
  <si>
    <t>- Vérifier la mise à la terre.</t>
  </si>
  <si>
    <t>- Vérifier la protection des transformateurs.</t>
  </si>
  <si>
    <t>- Contrôler les jeux de roulements des moteurs.</t>
  </si>
  <si>
    <t>- Contrôler l'empoussiérage des moteurs.</t>
  </si>
  <si>
    <t>- Faire fonctionner les électro-freins.</t>
  </si>
  <si>
    <t>- Faire fonctionner les diverses sécurités.</t>
  </si>
  <si>
    <t>- Vérifier l'état des fils d'alimentation.</t>
  </si>
  <si>
    <t>- Contrôler le serrage des bornes.</t>
  </si>
  <si>
    <t>- Vérifier l'état des balais des bagues collecteurs.</t>
  </si>
  <si>
    <t>- Vérifier l'état diélectrique de l'huile du transformateur.</t>
  </si>
  <si>
    <t>- Vérifier les bougies.</t>
  </si>
  <si>
    <t>- Vérifier les vis platinées.</t>
  </si>
  <si>
    <t>- Vérifier les pleins d'huile de commande.</t>
  </si>
  <si>
    <t>- Vérifier les fuites éventuelles de fluide.</t>
  </si>
  <si>
    <t>- Vérifier le fonctionnement des clapets.</t>
  </si>
  <si>
    <t>- Nettoyer les carters d'huile de commande.</t>
  </si>
  <si>
    <t>9)  Pannes provoquées par l'eau,   l'humidité ou l'introduction d'un  corps étranger, ce qui peut entraîner:</t>
  </si>
  <si>
    <t>  - courts-circuits.</t>
  </si>
  <si>
    <t>  - encrassement de butées.</t>
  </si>
  <si>
    <t>  - filtres inefficaces.</t>
  </si>
  <si>
    <t>  - embrayages gras.</t>
  </si>
  <si>
    <t>  - freins gras ou humides.</t>
  </si>
  <si>
    <t>  - blocage des sécurités.</t>
  </si>
  <si>
    <t>- Nettoyer les butées.</t>
  </si>
  <si>
    <t>- Nettoyer les glissières.</t>
  </si>
  <si>
    <t>- Nettoyer les arbres.</t>
  </si>
  <si>
    <t>- Signaler les machines sales.</t>
  </si>
  <si>
    <t>- Vérifier les soupapes de sécurité.</t>
  </si>
  <si>
    <t>- Vérifier les arrêts automatiques.</t>
  </si>
  <si>
    <t>- Faire fonctionner les limiteurs de couple.</t>
  </si>
  <si>
    <t>- Vérifier les parachutes.</t>
  </si>
  <si>
    <t>- Contrôler les freins.</t>
  </si>
  <si>
    <t>- Contrôler les protections thermiques.</t>
  </si>
  <si>
    <t>DEFINITIONS</t>
  </si>
  <si>
    <t>EXEMPLES</t>
  </si>
  <si>
    <t>Mode de défaillance d’un élément ou d’une tâche</t>
  </si>
  <si>
    <t>Manifestation physique, en exploitation d’une défaillance au niveau de l’élément ou de la tâche. Elle traduit l’inaptitude ou la cessation de l’aptitude d’un élément à accomplir une fonction requise.</t>
  </si>
  <si>
    <t>Blocage, grippage, rupture</t>
  </si>
  <si>
    <t>Frottement important</t>
  </si>
  <si>
    <t>Déformation, flambage</t>
  </si>
  <si>
    <t>Obturation, fuite, court-circuit</t>
  </si>
  <si>
    <t>Erreur, absence, retard, manque de…</t>
  </si>
  <si>
    <t>Cause de défaillance</t>
  </si>
  <si>
    <t>Circonstances (événement) à l’origine de la défaillance. Les causes de défaillance peuvent être liées à la conception, à la fabrication ou à l’exploitation. Elles peuvent être internes ou externe à l’élément.</t>
  </si>
  <si>
    <t>Sous-dimensionnement</t>
  </si>
  <si>
    <t>Défaut matière, vieillissement</t>
  </si>
  <si>
    <t>Défaut de graissage, choc, surcharge</t>
  </si>
  <si>
    <t>Méconnaissance, problème matériel, manque de précision, absence…, dialogue insuffisant…</t>
  </si>
  <si>
    <t>Conséquences de la défaillance sur :</t>
  </si>
  <si>
    <r>
      <t>·</t>
    </r>
    <r>
      <rPr>
        <sz val="7"/>
        <color theme="1"/>
        <rFont val="Times New Roman"/>
        <family val="1"/>
      </rPr>
      <t xml:space="preserve">         </t>
    </r>
    <r>
      <rPr>
        <i/>
        <sz val="10"/>
        <color theme="1"/>
        <rFont val="Arial"/>
        <family val="2"/>
      </rPr>
      <t>le fonctionnement et l’état matériel du bien,</t>
    </r>
  </si>
  <si>
    <r>
      <t>·</t>
    </r>
    <r>
      <rPr>
        <sz val="7"/>
        <color theme="1"/>
        <rFont val="Times New Roman"/>
        <family val="1"/>
      </rPr>
      <t xml:space="preserve">         </t>
    </r>
    <r>
      <rPr>
        <i/>
        <sz val="10"/>
        <color theme="1"/>
        <rFont val="Arial"/>
        <family val="2"/>
      </rPr>
      <t>la disponibilité du bien,</t>
    </r>
  </si>
  <si>
    <r>
      <t>·</t>
    </r>
    <r>
      <rPr>
        <sz val="7"/>
        <color theme="1"/>
        <rFont val="Times New Roman"/>
        <family val="1"/>
      </rPr>
      <t xml:space="preserve">         </t>
    </r>
    <r>
      <rPr>
        <i/>
        <sz val="10"/>
        <color theme="1"/>
        <rFont val="Arial"/>
        <family val="2"/>
      </rPr>
      <t>le coût direct et indirect de maintenance,</t>
    </r>
  </si>
  <si>
    <r>
      <t>·</t>
    </r>
    <r>
      <rPr>
        <sz val="7"/>
        <color theme="1"/>
        <rFont val="Times New Roman"/>
        <family val="1"/>
      </rPr>
      <t xml:space="preserve">         </t>
    </r>
    <r>
      <rPr>
        <i/>
        <sz val="10"/>
        <color theme="1"/>
        <rFont val="Arial"/>
        <family val="2"/>
      </rPr>
      <t>la qualité du produit ou du service réalisé</t>
    </r>
  </si>
  <si>
    <r>
      <t>·</t>
    </r>
    <r>
      <rPr>
        <sz val="7"/>
        <color theme="1"/>
        <rFont val="Times New Roman"/>
        <family val="1"/>
      </rPr>
      <t xml:space="preserve">         </t>
    </r>
    <r>
      <rPr>
        <i/>
        <sz val="10"/>
        <color theme="1"/>
        <rFont val="Arial"/>
        <family val="2"/>
      </rPr>
      <t>la sécurité des exécutants de réalisation ou de maintenance</t>
    </r>
  </si>
  <si>
    <r>
      <t>·</t>
    </r>
    <r>
      <rPr>
        <sz val="7"/>
        <color theme="1"/>
        <rFont val="Times New Roman"/>
        <family val="1"/>
      </rPr>
      <t xml:space="preserve">         </t>
    </r>
    <r>
      <rPr>
        <i/>
        <sz val="10"/>
        <color theme="1"/>
        <rFont val="Arial"/>
        <family val="2"/>
      </rPr>
      <t>l’environnement</t>
    </r>
  </si>
  <si>
    <t>Dégradation matérielle</t>
  </si>
  <si>
    <t>Perte de performance</t>
  </si>
  <si>
    <t>Panne, arrêt de l’activité</t>
  </si>
  <si>
    <t>Ralentissement</t>
  </si>
  <si>
    <t>Produit non-conforme</t>
  </si>
  <si>
    <t>Gêne, dommage corporel</t>
  </si>
  <si>
    <t>Délai non-tenu, perte de temps</t>
  </si>
  <si>
    <t xml:space="preserve">Désorganisation, </t>
  </si>
  <si>
    <t>Action corrective</t>
  </si>
  <si>
    <t>Moyen, dispositif ou procédure permettant de lutter contre le processus de défaillance d’un élément ou d’une tâche et de faire chuter sa criticité.</t>
  </si>
  <si>
    <r>
      <t>Elle peut concerner le constructeur ou l’utilisateur du bien. Il est préférable d’intervenir le plus tôt possible dans le cycle de vie du bien et le plus en amont possible du processus de défaillance.</t>
    </r>
    <r>
      <rPr>
        <b/>
        <i/>
        <sz val="10"/>
        <color theme="1"/>
        <rFont val="Arial"/>
        <family val="2"/>
      </rPr>
      <t xml:space="preserve"> </t>
    </r>
  </si>
  <si>
    <t>Action de prévention</t>
  </si>
  <si>
    <t>Moyen, dispositif ou procédure mis en œuvre pour éviter (ou limiter) l’apparition des causes ou des défaillances. Une action de prévention permet d’améliorer la fiabilité du bien ou de la tâche et de faire chuter la valeur de O (Occurrence, taux de défaillance)</t>
  </si>
  <si>
    <t>Choix des organes, calcul, essai</t>
  </si>
  <si>
    <t>Contrôle, limitation d’utilisation, documentation</t>
  </si>
  <si>
    <t>Maintenance préventive</t>
  </si>
  <si>
    <t>Action de réduction des effets</t>
  </si>
  <si>
    <t>Moyen, dispositif ou procédure mis en œuvre pour supprimer ou réduire les effets de la défaillance sur le bien, la tâche ou l’utilisateur. Une action de réduction permet de faire chuter la valeur de G (Gravité de la défaillance)</t>
  </si>
  <si>
    <t>Redondance, maintenabilité des organes, protection du bien ou des opérateurs, marche dégradée, alarmes, politique de maintenance, stocks</t>
  </si>
  <si>
    <t>Aide au diagnostic</t>
  </si>
  <si>
    <t>Action de détection préventive</t>
  </si>
  <si>
    <t>Moyen, dispositif ou procédure de contrôle mis en œuvre pour détecter de manière précoce une anomalie :</t>
  </si>
  <si>
    <r>
      <t>·</t>
    </r>
    <r>
      <rPr>
        <sz val="7"/>
        <color theme="1"/>
        <rFont val="Times New Roman"/>
        <family val="1"/>
      </rPr>
      <t xml:space="preserve">         </t>
    </r>
    <r>
      <rPr>
        <i/>
        <sz val="10"/>
        <color theme="1"/>
        <rFont val="Arial"/>
        <family val="2"/>
      </rPr>
      <t>une cause de défaillance,</t>
    </r>
  </si>
  <si>
    <r>
      <t>·</t>
    </r>
    <r>
      <rPr>
        <sz val="7"/>
        <color theme="1"/>
        <rFont val="Times New Roman"/>
        <family val="1"/>
      </rPr>
      <t xml:space="preserve">         </t>
    </r>
    <r>
      <rPr>
        <i/>
        <sz val="10"/>
        <color theme="1"/>
        <rFont val="Arial"/>
        <family val="2"/>
      </rPr>
      <t>un symptôme de dégradation</t>
    </r>
  </si>
  <si>
    <r>
      <t>Une action de détection préventive permet de faire chuter la valeur de D (indice de non-Détection) et permet de déclencher des actions de prévention</t>
    </r>
    <r>
      <rPr>
        <b/>
        <i/>
        <sz val="10"/>
        <color theme="1"/>
        <rFont val="Arial"/>
        <family val="2"/>
      </rPr>
      <t xml:space="preserve">. </t>
    </r>
  </si>
  <si>
    <t xml:space="preserve"> </t>
  </si>
  <si>
    <t>Contrôle de fabrication</t>
  </si>
  <si>
    <t>Visite périodique en exploitation</t>
  </si>
  <si>
    <r>
      <t>·</t>
    </r>
    <r>
      <rPr>
        <sz val="7"/>
        <color theme="1"/>
        <rFont val="Times New Roman"/>
        <family val="1"/>
      </rPr>
      <t xml:space="preserve">         </t>
    </r>
    <r>
      <rPr>
        <sz val="10"/>
        <color theme="1"/>
        <rFont val="Arial"/>
        <family val="2"/>
      </rPr>
      <t>traces d’usure, fissures</t>
    </r>
  </si>
  <si>
    <r>
      <t>·</t>
    </r>
    <r>
      <rPr>
        <sz val="7"/>
        <color theme="1"/>
        <rFont val="Times New Roman"/>
        <family val="1"/>
      </rPr>
      <t xml:space="preserve">         </t>
    </r>
    <r>
      <rPr>
        <sz val="10"/>
        <color theme="1"/>
        <rFont val="Arial"/>
        <family val="2"/>
      </rPr>
      <t>aspect, bruit</t>
    </r>
  </si>
  <si>
    <t>Surveillance conditionnelle</t>
  </si>
  <si>
    <r>
      <t>·</t>
    </r>
    <r>
      <rPr>
        <sz val="7"/>
        <color theme="1"/>
        <rFont val="Times New Roman"/>
        <family val="1"/>
      </rPr>
      <t xml:space="preserve">         </t>
    </r>
    <r>
      <rPr>
        <sz val="10"/>
        <color theme="1"/>
        <rFont val="Arial"/>
        <family val="2"/>
      </rPr>
      <t>vibrations</t>
    </r>
  </si>
  <si>
    <r>
      <t>·</t>
    </r>
    <r>
      <rPr>
        <sz val="7"/>
        <color theme="1"/>
        <rFont val="Times New Roman"/>
        <family val="1"/>
      </rPr>
      <t xml:space="preserve">         </t>
    </r>
    <r>
      <rPr>
        <sz val="10"/>
        <color theme="1"/>
        <rFont val="Arial"/>
        <family val="2"/>
      </rPr>
      <t>échauffements</t>
    </r>
  </si>
  <si>
    <r>
      <t>·</t>
    </r>
    <r>
      <rPr>
        <sz val="7"/>
        <color theme="1"/>
        <rFont val="Times New Roman"/>
        <family val="1"/>
      </rPr>
      <t xml:space="preserve">         </t>
    </r>
    <r>
      <rPr>
        <sz val="10"/>
        <color theme="1"/>
        <rFont val="Arial"/>
        <family val="2"/>
      </rPr>
      <t>dégradation des lubrifiants</t>
    </r>
  </si>
  <si>
    <t>Suivi des paramètres de fonctionnement, des dérives des caractéristiques du produit.</t>
  </si>
  <si>
    <t>FREQUENCE : F</t>
  </si>
  <si>
    <t>NIVEAU DE CRITICITE</t>
  </si>
  <si>
    <t>ACTIONS CORRECTIVES A ENGAGER</t>
  </si>
  <si>
    <r>
      <t xml:space="preserve">1 </t>
    </r>
    <r>
      <rPr>
        <b/>
        <sz val="10"/>
        <color theme="1"/>
        <rFont val="Symbol"/>
        <family val="1"/>
        <charset val="2"/>
      </rPr>
      <t>£</t>
    </r>
    <r>
      <rPr>
        <b/>
        <sz val="10"/>
        <color theme="1"/>
        <rFont val="Arial"/>
        <family val="2"/>
      </rPr>
      <t xml:space="preserve"> C &lt; 10</t>
    </r>
  </si>
  <si>
    <t>Criticité négligeable</t>
  </si>
  <si>
    <t>Aucune modification de conception</t>
  </si>
  <si>
    <t>Maintenance corrective</t>
  </si>
  <si>
    <r>
      <t xml:space="preserve">10 </t>
    </r>
    <r>
      <rPr>
        <b/>
        <sz val="10"/>
        <color theme="1"/>
        <rFont val="Symbol"/>
        <family val="1"/>
        <charset val="2"/>
      </rPr>
      <t>£</t>
    </r>
    <r>
      <rPr>
        <b/>
        <sz val="10"/>
        <color theme="1"/>
        <rFont val="Arial"/>
        <family val="2"/>
      </rPr>
      <t xml:space="preserve"> C &lt; 20</t>
    </r>
  </si>
  <si>
    <t>Criticité moyenne</t>
  </si>
  <si>
    <t>Amélioration des performances de l’élément</t>
  </si>
  <si>
    <t>Maintenance préventive systématique</t>
  </si>
  <si>
    <r>
      <t xml:space="preserve">20 </t>
    </r>
    <r>
      <rPr>
        <b/>
        <sz val="10"/>
        <color theme="1"/>
        <rFont val="Symbol"/>
        <family val="1"/>
        <charset val="2"/>
      </rPr>
      <t>£</t>
    </r>
    <r>
      <rPr>
        <b/>
        <sz val="10"/>
        <color theme="1"/>
        <rFont val="Arial"/>
        <family val="2"/>
      </rPr>
      <t xml:space="preserve"> C &lt; 40</t>
    </r>
  </si>
  <si>
    <t>Criticité élevée</t>
  </si>
  <si>
    <t>Révision de la conception du sous-ensemble et du choix des éléments</t>
  </si>
  <si>
    <t>Surveillance particulière, maintenance préventive conditionnelle / prévisionnelle</t>
  </si>
  <si>
    <r>
      <t xml:space="preserve">40 </t>
    </r>
    <r>
      <rPr>
        <b/>
        <sz val="10"/>
        <color theme="1"/>
        <rFont val="Symbol"/>
        <family val="1"/>
        <charset val="2"/>
      </rPr>
      <t>£</t>
    </r>
    <r>
      <rPr>
        <b/>
        <sz val="10"/>
        <color theme="1"/>
        <rFont val="Arial"/>
        <family val="2"/>
      </rPr>
      <t xml:space="preserve"> C &lt; 64</t>
    </r>
  </si>
  <si>
    <t>Criticité interdite</t>
  </si>
  <si>
    <t>Remise en cause complète de la conception</t>
  </si>
  <si>
    <t>1 défaillance maxi par an</t>
  </si>
  <si>
    <t>1 défaillance maxi par trimestre</t>
  </si>
  <si>
    <t>1 défaillance maxi par mois</t>
  </si>
  <si>
    <t>1 défaillance maxi par semaine</t>
  </si>
  <si>
    <t>NON DETECTION : N</t>
  </si>
  <si>
    <t>Visite par opérateur</t>
  </si>
  <si>
    <t>Détection aisée par un agent de maintenance</t>
  </si>
  <si>
    <t>Détection difficile</t>
  </si>
  <si>
    <t>Indécelable</t>
  </si>
  <si>
    <t>GRAVITE (INDISPONIBILITé) : G</t>
  </si>
  <si>
    <t>Pas d’arrêt de la production</t>
  </si>
  <si>
    <r>
      <t xml:space="preserve">Arrêt </t>
    </r>
    <r>
      <rPr>
        <sz val="10"/>
        <color theme="1"/>
        <rFont val="Symbol"/>
        <family val="1"/>
        <charset val="2"/>
      </rPr>
      <t>£</t>
    </r>
    <r>
      <rPr>
        <sz val="10"/>
        <color theme="1"/>
        <rFont val="Arial"/>
        <family val="2"/>
      </rPr>
      <t xml:space="preserve"> 1 heure</t>
    </r>
  </si>
  <si>
    <r>
      <t xml:space="preserve">1 heure &lt; arrêt </t>
    </r>
    <r>
      <rPr>
        <sz val="10"/>
        <color theme="1"/>
        <rFont val="Symbol"/>
        <family val="1"/>
        <charset val="2"/>
      </rPr>
      <t>£</t>
    </r>
    <r>
      <rPr>
        <sz val="10"/>
        <color theme="1"/>
        <rFont val="Arial"/>
        <family val="2"/>
      </rPr>
      <t xml:space="preserve"> 1 jour</t>
    </r>
  </si>
  <si>
    <t>Arrêt &gt; 1 jour</t>
  </si>
  <si>
    <t>Groupe Hydraulique</t>
  </si>
  <si>
    <t>Moteur M4</t>
  </si>
  <si>
    <t>Entrainer la pompe</t>
  </si>
  <si>
    <t>Pas de rotation</t>
  </si>
  <si>
    <t>Pas d'alimentation</t>
  </si>
  <si>
    <t>Absence de commande</t>
  </si>
  <si>
    <t>Moteur HS</t>
  </si>
  <si>
    <t>Arrêt Machine</t>
  </si>
  <si>
    <t>Accouplement</t>
  </si>
  <si>
    <t>Transmettre le mouvement à la pompe</t>
  </si>
  <si>
    <t>Usure de l'accouplement</t>
  </si>
  <si>
    <t>Pompe</t>
  </si>
  <si>
    <t>Générer un débit</t>
  </si>
  <si>
    <t>Usure Interne</t>
  </si>
  <si>
    <t>Visuel (manomètre)</t>
  </si>
  <si>
    <t>Mauvaise qualité de l'huile</t>
  </si>
  <si>
    <t>Usure interne des composants hydrauliques</t>
  </si>
  <si>
    <t>Réservoir</t>
  </si>
  <si>
    <t>Stocker l'huile</t>
  </si>
  <si>
    <t>Filtrer l'huile</t>
  </si>
  <si>
    <t>Filtre colmaté</t>
  </si>
  <si>
    <t>Info donnée par le capteur "colmatage filtre"</t>
  </si>
  <si>
    <t>Huile</t>
  </si>
  <si>
    <t>Transmettre les efforts</t>
  </si>
  <si>
    <t>Info donnée par le capteur "Température Huile"</t>
  </si>
  <si>
    <t>MA : installer un échangeur thermique</t>
  </si>
  <si>
    <t>Niveau d'huile trop bas</t>
  </si>
  <si>
    <t>Info donnée par le capteur "niveau huile" + indicateur de niveau</t>
  </si>
  <si>
    <t>Maintenance de 1er niveau hebdomadaire : vérifier le niveau d'huile t faire l'appoint si nécesaire</t>
  </si>
  <si>
    <t>Température de l'huile trop haute</t>
  </si>
  <si>
    <t>Poste de test de compression</t>
  </si>
  <si>
    <t>Vanne By-Pass</t>
  </si>
  <si>
    <t>Mettre le circuit hydraulique sous pression</t>
  </si>
  <si>
    <t>Pas de déplacement du vérin de compression</t>
  </si>
  <si>
    <t>Manomètre</t>
  </si>
  <si>
    <t>PR : 1 unité de commande / MC</t>
  </si>
  <si>
    <t>PR : 1 moteur / MC</t>
  </si>
  <si>
    <t>MPC trimestrielle : surveillance de la qualité de l'huile</t>
  </si>
  <si>
    <t>PR : 1 vanne / MC</t>
  </si>
  <si>
    <t>Pas d'alimentation électrique</t>
  </si>
  <si>
    <t>Tiroir bloqué</t>
  </si>
  <si>
    <t>PR : 1 vanne / MC
MPC trimestrielle : surveillance de la qualité de l'huile</t>
  </si>
  <si>
    <t>Le vérin de compression reste dans sa situation</t>
  </si>
  <si>
    <t>Capteur de température</t>
  </si>
  <si>
    <t>Capteur de niveau</t>
  </si>
  <si>
    <t>Capteur de colmatage</t>
  </si>
  <si>
    <t>Détecter une Tre trop élevée de l'huile</t>
  </si>
  <si>
    <t>Détecter un niveau d'huile trop bas</t>
  </si>
  <si>
    <t>Détecter un colmatage du filtre de retour</t>
  </si>
  <si>
    <t>Filtre de retour</t>
  </si>
  <si>
    <t>Capteur HS</t>
  </si>
  <si>
    <t>PR : 1 capteur de température / MC</t>
  </si>
  <si>
    <t>PR : 1 capteur de niveau / MC</t>
  </si>
  <si>
    <t>PR : 1 filtre avec indicateur de colmatage / MC</t>
  </si>
  <si>
    <t>Maintenance de 1er niveau hebdomadaire : vérifier l'indicateur visuel de colmatage
PR : 1 Filtre avec indicateur de colmatage</t>
  </si>
  <si>
    <t>Flexibles</t>
  </si>
  <si>
    <t>Transporter l'huile</t>
  </si>
  <si>
    <t>Usure, raccords désserrés, joints défectueux</t>
  </si>
  <si>
    <t>Déplacements irréguliers</t>
  </si>
  <si>
    <t xml:space="preserve">MPT : vérifier au manomètre la montée en pression
MPA : resserrer les coonecteurs
PR : flexibles et raccords </t>
  </si>
  <si>
    <t>Durée de vie du filtre atteinte</t>
  </si>
  <si>
    <t>L'huile n'est plus filtrée</t>
  </si>
  <si>
    <t>Limiteur de pression</t>
  </si>
  <si>
    <t>Limiter la pression dans le circuit principal</t>
  </si>
  <si>
    <t>Maintenance de 1er niveau hebdomadaire : vérifier au manomètre la montée en pression
PR : 1 pompe</t>
  </si>
  <si>
    <t>Maintenance de 1er niveau hebdomadaire : vérifier au manomètre la montée en pression
MPC trimestrielle : surveillance de la qualité de l'huile</t>
  </si>
  <si>
    <t>Déréglage</t>
  </si>
  <si>
    <t>Test ressort non effectué complètement à cause de la baisse de pression</t>
  </si>
  <si>
    <t>Maintenance de 1er niveau quotidienne : vérifier le manomètre et ajuster le réglage si nécessaire</t>
  </si>
  <si>
    <t>Distributeur 4/3 TOR</t>
  </si>
  <si>
    <t>Gérer la circulation de l'huile</t>
  </si>
  <si>
    <t>Le vérin reste dans son état</t>
  </si>
  <si>
    <t>Vérin Double effet</t>
  </si>
  <si>
    <t>Comprimer le ressort</t>
  </si>
  <si>
    <t>Joints HS</t>
  </si>
  <si>
    <t>Le vérin ne se déplace pas ou se déplace à vitesse lente</t>
  </si>
  <si>
    <t>PR : pochette de joints / MC</t>
  </si>
  <si>
    <t>Capteurs de position B6 et B5</t>
  </si>
  <si>
    <t>Détecter la position du vérin</t>
  </si>
  <si>
    <t>Le cycle est arrêté</t>
  </si>
  <si>
    <t>PR : 2 capteur magnétiques ILS / MC</t>
  </si>
  <si>
    <t>Navette</t>
  </si>
  <si>
    <t>Amortisseur</t>
  </si>
  <si>
    <t>Amortir le mouvement de la navette en fin de course</t>
  </si>
  <si>
    <t>Usure normale du composant</t>
  </si>
  <si>
    <t>Rebond de la navette en fin de course</t>
  </si>
  <si>
    <t>PR : 1 amortisseur / MC</t>
  </si>
  <si>
    <t>Roues</t>
  </si>
  <si>
    <t>Guider en translation la navette</t>
  </si>
  <si>
    <t>Frottement</t>
  </si>
  <si>
    <t>Positionnement imprécis de la navette</t>
  </si>
  <si>
    <t>MPA : changer les roues
PR : jeu complet de roues</t>
  </si>
  <si>
    <t>Elévateur</t>
  </si>
  <si>
    <t>Frein électromagnétique</t>
  </si>
  <si>
    <t>Maintenir l'ascenceur en position</t>
  </si>
  <si>
    <t>Contatcteur KM1 collé</t>
  </si>
  <si>
    <t>La sécurité de l'ascenceur n'est plus assurée</t>
  </si>
  <si>
    <t>Machoires trop écartées ou plaquettes usées</t>
  </si>
  <si>
    <t>PR : 1 contatcteur / MC</t>
  </si>
  <si>
    <t>MPS : régler le frein
MPA : changer les plaquettes</t>
  </si>
  <si>
    <t>Bobine KM1 HS</t>
  </si>
  <si>
    <t>L'ascenceur ne peut plus se déplacer</t>
  </si>
  <si>
    <t>Machoires trop rapprochées</t>
  </si>
  <si>
    <t>MPS : régler le frein</t>
  </si>
  <si>
    <t>Bobine KM1 HS ou Fusible F3 HS</t>
  </si>
  <si>
    <t>PR : 1 contatcteur + fusibles / MC</t>
  </si>
  <si>
    <t>Distributeur 3/2 mono</t>
  </si>
  <si>
    <t>Gérer la circulation d'air vers le vérin de blocage</t>
  </si>
  <si>
    <t>Tiroir gommé</t>
  </si>
  <si>
    <t>PR : 1 distributeur 3/2 / MC</t>
  </si>
  <si>
    <t>Le vérin ne peut se déverrouiller, le cycle est arrêté</t>
  </si>
  <si>
    <t>PR : 1 distributeur 4/3 / MC
MPC trimestrielle : surveillance de la qualité de l'huile</t>
  </si>
  <si>
    <t>PR : 1 distributeur 4/3 / MC</t>
  </si>
  <si>
    <t>Distributeur 4/3 Prop</t>
  </si>
  <si>
    <t>Commande analogique non conforme</t>
  </si>
  <si>
    <t>MPA : réglage du distributeur proportionnel</t>
  </si>
  <si>
    <t>Assurer le blocage de l'élévateur en cas de perte de l'hydraulique</t>
  </si>
  <si>
    <t>Le moteur hydraulique reste dans son état</t>
  </si>
  <si>
    <t>Le moteur hydraulique n'a pas les performances requises</t>
  </si>
  <si>
    <t>Le moteur hydraulique ne tourne plus</t>
  </si>
  <si>
    <t>PR : 2 clapets pilotés / MC</t>
  </si>
  <si>
    <t>La protection du moteur n'est plus garantie</t>
  </si>
  <si>
    <t>Maintenance de 1er niveau quotidienne : vérifier la pression de tarage eu manomètre et ajuster le réglage si nécessaire</t>
  </si>
  <si>
    <t>Maintenance de 1er niveau quotidienne : vérifier la pression de tarage au manomètre et ajuster le réglage si nécessaire</t>
  </si>
  <si>
    <t>Ajuster la fréquence de rotation du moteur hydraulique</t>
  </si>
  <si>
    <t>Limiter la pression dans le circuit du moteur hydraulique</t>
  </si>
  <si>
    <t>Déreglage</t>
  </si>
  <si>
    <t>MPS : vérifier le réglage des limiteurs et régler si nécessaire</t>
  </si>
  <si>
    <t>Clapets pilotés circuit moteur</t>
  </si>
  <si>
    <t>Limiteurs de pression circuit moteur</t>
  </si>
  <si>
    <t>Limiteurs de débit circuit moteur</t>
  </si>
  <si>
    <t>Moteur hydraulique</t>
  </si>
  <si>
    <t>Entrainer l'élévateur</t>
  </si>
  <si>
    <t>Maintenance de 1er niveau hebdomadaire : vérifier au manomètre la montée en pression
PR : 1 moteur hydraulique</t>
  </si>
  <si>
    <t>Réducteur</t>
  </si>
  <si>
    <t>Adapter la fréquence de rotation</t>
  </si>
  <si>
    <t>Grippage des éléments en rotation</t>
  </si>
  <si>
    <t>L'élévateur ne se déplace plus</t>
  </si>
  <si>
    <t>MPA : graissage du réducteur et inspection endoscopique</t>
  </si>
  <si>
    <t>Limiteur de couple</t>
  </si>
  <si>
    <t>Limiter les efforts dans le moteur en cas de surcharge</t>
  </si>
  <si>
    <t>Mauvais alignement entre le réducteur et la transmission par chaine</t>
  </si>
  <si>
    <t>PR : 1 Accouplement / MC
MPC semestrielle : surveillance vibratoire du groupe mensuelle</t>
  </si>
  <si>
    <t>MPC semestrielle : surveillance vibratoire du groupe mensuelle ; procéder à un lignage si besoin</t>
  </si>
  <si>
    <t>Chaine</t>
  </si>
  <si>
    <t>Déréglage normal</t>
  </si>
  <si>
    <t>MPS : régler le limiteur de couple</t>
  </si>
  <si>
    <t>Chaine détendue</t>
  </si>
  <si>
    <t>L'élévateur se déplace de façon irrégulière</t>
  </si>
  <si>
    <t>MPT : régler la tension de chaine et la graisser</t>
  </si>
  <si>
    <t>Patins de guidage</t>
  </si>
  <si>
    <t>Guider l'élévateur en translation</t>
  </si>
  <si>
    <t>Absence de graissage</t>
  </si>
  <si>
    <t>MPT : graisser les patins de guidage</t>
  </si>
  <si>
    <t>Capteur frein libéré km1</t>
  </si>
  <si>
    <t>Capteur ascenceur déverrouillé B8</t>
  </si>
  <si>
    <t>Codeur à cable</t>
  </si>
  <si>
    <t>Détecter la libération du frein</t>
  </si>
  <si>
    <t>Détecter le déverrouillage de l'ascenceur</t>
  </si>
  <si>
    <t>Détecter la posiiton haute de l'élévateur</t>
  </si>
  <si>
    <t>Détecter la position courante de l'élévateur</t>
  </si>
  <si>
    <t>Capteurs de position B6 et B6</t>
  </si>
  <si>
    <t>Capteur élévateur en haut / bas B11 et B12</t>
  </si>
  <si>
    <t>PR : 1 capteur magnétique ILS / MC</t>
  </si>
  <si>
    <t>PR : 2 détecteurs de proximité / MC</t>
  </si>
  <si>
    <t>PR : 1 codeur / MC</t>
  </si>
  <si>
    <t>Moteur M1</t>
  </si>
  <si>
    <t>Entrainer la chaine</t>
  </si>
  <si>
    <t>Tronçon stockage</t>
  </si>
  <si>
    <t>La chaine ne se déplace plus</t>
  </si>
  <si>
    <t>Poulies de transmission</t>
  </si>
  <si>
    <t>Guider la chaine</t>
  </si>
  <si>
    <t>Usure des poulies</t>
  </si>
  <si>
    <t>MPA : changer les poulies</t>
  </si>
  <si>
    <t>Capteur présence navette B10</t>
  </si>
  <si>
    <t>Détecter la position de la navette</t>
  </si>
  <si>
    <t>Tronçon ascenceur</t>
  </si>
  <si>
    <t>Moteur M2</t>
  </si>
  <si>
    <t>La chaine se déplace de façon irrégulière</t>
  </si>
  <si>
    <t>Capteur présence navette B7</t>
  </si>
  <si>
    <t>Distributeur 5/2 mono</t>
  </si>
  <si>
    <t>Gérer la circulation d'air vers le vérin d'indexage</t>
  </si>
  <si>
    <t>PR : 1 distributeur 5/2 / MC</t>
  </si>
  <si>
    <t>Le vérin ne peut se verrouiller, le cycle est arrêté</t>
  </si>
  <si>
    <t>PR : 1 capteur de proximité ILS / MC</t>
  </si>
  <si>
    <t>Capteur vérin indexé B9</t>
  </si>
  <si>
    <t>Détecter l'indexage de la navette</t>
  </si>
  <si>
    <t>Tronçon test</t>
  </si>
  <si>
    <t>Moteur M3</t>
  </si>
  <si>
    <t>Capteur présence navette B1</t>
  </si>
  <si>
    <t>Gérer la circulation d'air vers la butée</t>
  </si>
  <si>
    <t>Capteur présence pièce B2</t>
  </si>
  <si>
    <t>Détecter la pièce au poste de test</t>
  </si>
  <si>
    <t>Navette en butée B4</t>
  </si>
  <si>
    <t>Détecter la navette au poste de test</t>
  </si>
  <si>
    <t>Maintenance 1er niveau</t>
  </si>
  <si>
    <t>Quotidienne</t>
  </si>
  <si>
    <t>Hebdomadaire</t>
  </si>
  <si>
    <t>Trimestrielle</t>
  </si>
  <si>
    <t>Semestrielle</t>
  </si>
  <si>
    <t>Annuelle</t>
  </si>
  <si>
    <t>Maintenance conditionnelle</t>
  </si>
  <si>
    <t>Analyse vibratoire</t>
  </si>
  <si>
    <t>Analyse des huiles</t>
  </si>
  <si>
    <t>Endoscopie</t>
  </si>
  <si>
    <t>Groupe hydraulique</t>
  </si>
  <si>
    <t>Poste de test</t>
  </si>
  <si>
    <t>Pièces de rechange</t>
  </si>
  <si>
    <t>6 mois</t>
  </si>
  <si>
    <t>3 mois</t>
  </si>
  <si>
    <t>Vérifier la pression au manomètre
Vérifier indicateur visuel de colmatage
Vérifier le niveau d'huile et faire l'appoint</t>
  </si>
  <si>
    <t>Vérifier la pression au limiteur de pression</t>
  </si>
  <si>
    <t>Changer les roues</t>
  </si>
  <si>
    <t>1 Amortisseur
Jeu complet de roues</t>
  </si>
  <si>
    <t>Vérifier la pression de tarage des limiteurs de pression</t>
  </si>
  <si>
    <t>1 an Réducteur</t>
  </si>
  <si>
    <t>6 mois + lignage</t>
  </si>
  <si>
    <t>Réglage du frein
Réglage des limiteurs de débit
Régler le limiteur de couple</t>
  </si>
  <si>
    <t>Régler la tension de chaine et la lubrifier</t>
  </si>
  <si>
    <t>Régler la tension de chaine et la lubrifier
Graisser les patins de guidage</t>
  </si>
  <si>
    <t>1 an réducteur</t>
  </si>
  <si>
    <t>Graissage réducteur
Changer les poulies</t>
  </si>
  <si>
    <t>1 unité de commande
1 moteur
Jeu de poulies
1 capteur magnétique ILS
2 détecteurs de procimité
1 distributeur 5/2</t>
  </si>
  <si>
    <t>Changement des plaquettes
Calage du distributeur proportionnel
Graissage du réducteur</t>
  </si>
  <si>
    <t>1 Unité de commande
1 Moteur électrique
1 Accouplement
1 Filtre avec by-pass et indicateur de colmatage
1 capteur de Température
1 capteur de niveau</t>
  </si>
  <si>
    <t>1 vanne By-pass
1 Distributeur 4/3 TOR
1 Pochette de joints
2 capteurs magnétiques ILS</t>
  </si>
  <si>
    <t>1 Contacteur + fusibles
1 jeu de Plaquettes de frein
1 distributeur 3/2 mono
1 distributeur 4/3 cde Prop
2 clapets pilotés
1 moteur hydraulique
1 capteur magnétique ILS
2 détecteurs de procimité
1 codeur</t>
  </si>
  <si>
    <t>1 unité de commande
1 moteur
1 Jeu de poulies
1 capteur magnétique ILS
2 détecteurs de procimité</t>
  </si>
  <si>
    <t>1 unité de commande
1 moteur
1 Jeu de poulies
1 capteur magnétique ILS
2 détecteurs de procimité
1 distributeur 3/2
1 Amortisseur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</si>
</sst>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1"/>
      <color theme="1"/>
      <name val="Calibri"/>
      <family val="2"/>
      <scheme val="minor"/>
    </font>
    <font>
      <b/>
      <sz val="11"/>
      <color theme="1"/>
      <name val="Calibri"/>
      <family val="2"/>
      <scheme val="minor"/>
    </font>
    <font>
      <sz val="10"/>
      <color theme="1"/>
      <name val="Arial"/>
      <family val="2"/>
    </font>
    <font>
      <b/>
      <sz val="10"/>
      <color theme="1"/>
      <name val="Arial"/>
      <family val="2"/>
    </font>
    <font>
      <b/>
      <i/>
      <sz val="10"/>
      <color rgb="FF00B050"/>
      <name val="Arial"/>
      <family val="2"/>
    </font>
    <font>
      <b/>
      <sz val="9"/>
      <color rgb="FF00B050"/>
      <name val="Arial"/>
      <family val="2"/>
    </font>
    <font>
      <b/>
      <sz val="10"/>
      <color rgb="FFFF0000"/>
      <name val="Arial"/>
      <family val="2"/>
    </font>
    <font>
      <b/>
      <sz val="11"/>
      <color rgb="FFFF0000"/>
      <name val="Calibri"/>
      <family val="2"/>
      <scheme val="minor"/>
    </font>
    <font>
      <b/>
      <i/>
      <sz val="10"/>
      <color rgb="FF0070C0"/>
      <name val="Arial"/>
      <family val="2"/>
    </font>
    <font>
      <b/>
      <i/>
      <sz val="10"/>
      <color rgb="FF7030A0"/>
      <name val="Arial"/>
      <family val="2"/>
    </font>
    <font>
      <sz val="10"/>
      <name val="Arial"/>
      <family val="2"/>
    </font>
    <font>
      <b/>
      <sz val="11"/>
      <color theme="1"/>
      <name val="Arial"/>
      <family val="2"/>
    </font>
    <font>
      <b/>
      <i/>
      <sz val="10"/>
      <color theme="1"/>
      <name val="Arial"/>
      <family val="2"/>
    </font>
    <font>
      <vertAlign val="superscript"/>
      <sz val="10"/>
      <color theme="1"/>
      <name val="Arial"/>
      <family val="2"/>
    </font>
    <font>
      <b/>
      <sz val="11"/>
      <color rgb="FF000000"/>
      <name val="Arial"/>
      <family val="2"/>
    </font>
    <font>
      <sz val="10"/>
      <color rgb="FF000000"/>
      <name val="Arial"/>
      <family val="2"/>
    </font>
    <font>
      <b/>
      <sz val="10"/>
      <color rgb="FF000000"/>
      <name val="Arial"/>
      <family val="2"/>
    </font>
    <font>
      <b/>
      <i/>
      <sz val="10"/>
      <color rgb="FFFFFFFF"/>
      <name val="Arial"/>
      <family val="2"/>
    </font>
    <font>
      <i/>
      <sz val="10"/>
      <color theme="1"/>
      <name val="Arial"/>
      <family val="2"/>
    </font>
    <font>
      <sz val="10"/>
      <color theme="1"/>
      <name val="Symbol"/>
      <family val="1"/>
      <charset val="2"/>
    </font>
    <font>
      <sz val="7"/>
      <color theme="1"/>
      <name val="Times New Roman"/>
      <family val="1"/>
    </font>
    <font>
      <b/>
      <sz val="10"/>
      <color theme="1"/>
      <name val="Symbol"/>
      <family val="1"/>
      <charset val="2"/>
    </font>
    <font>
      <sz val="14"/>
      <color theme="1"/>
      <name val="Calibri"/>
      <family val="2"/>
      <scheme val="minor"/>
    </font>
    <font>
      <b/>
      <sz val="18"/>
      <color theme="1"/>
      <name val="Calibri"/>
      <family val="2"/>
      <scheme val="minor"/>
    </font>
    <font>
      <b/>
      <sz val="14"/>
      <color rgb="FF002060"/>
      <name val="Calibri"/>
      <family val="2"/>
      <scheme val="minor"/>
    </font>
    <font>
      <b/>
      <sz val="18"/>
      <color rgb="FFFF0000"/>
      <name val="Calibri"/>
      <family val="2"/>
      <scheme val="minor"/>
    </font>
  </fonts>
  <fills count="13">
    <fill>
      <patternFill patternType="none"/>
    </fill>
    <fill>
      <patternFill patternType="gray125"/>
    </fill>
    <fill>
      <patternFill patternType="solid">
        <fgColor rgb="FFFFFF99"/>
        <bgColor indexed="64"/>
      </patternFill>
    </fill>
    <fill>
      <patternFill patternType="solid">
        <fgColor rgb="FFFFCC00"/>
        <bgColor indexed="64"/>
      </patternFill>
    </fill>
    <fill>
      <patternFill patternType="solid">
        <fgColor rgb="FFCCFFCC"/>
        <bgColor indexed="64"/>
      </patternFill>
    </fill>
    <fill>
      <patternFill patternType="solid">
        <fgColor rgb="FFCCFFFF"/>
        <bgColor indexed="64"/>
      </patternFill>
    </fill>
    <fill>
      <patternFill patternType="solid">
        <fgColor rgb="FFFF99CC"/>
        <bgColor indexed="64"/>
      </patternFill>
    </fill>
    <fill>
      <patternFill patternType="solid">
        <fgColor rgb="FF99FF99"/>
        <bgColor indexed="64"/>
      </patternFill>
    </fill>
    <fill>
      <patternFill patternType="solid">
        <fgColor rgb="FFFFFFCC"/>
        <bgColor indexed="64"/>
      </patternFill>
    </fill>
    <fill>
      <patternFill patternType="solid">
        <fgColor rgb="FFFFCC99"/>
        <bgColor indexed="64"/>
      </patternFill>
    </fill>
    <fill>
      <patternFill patternType="solid">
        <fgColor rgb="FF800000"/>
        <bgColor indexed="64"/>
      </patternFill>
    </fill>
    <fill>
      <patternFill patternType="lightGray">
        <fgColor rgb="FFFFFF00"/>
        <bgColor rgb="FFFFFFEF"/>
      </patternFill>
    </fill>
    <fill>
      <patternFill patternType="solid">
        <fgColor theme="7" tint="0.79998168889431442"/>
        <bgColor indexed="64"/>
      </patternFill>
    </fill>
  </fills>
  <borders count="70">
    <border>
      <left/>
      <right/>
      <top/>
      <bottom/>
      <diagonal/>
    </border>
    <border>
      <left style="thick">
        <color indexed="64"/>
      </left>
      <right style="medium">
        <color indexed="64"/>
      </right>
      <top style="thick">
        <color indexed="64"/>
      </top>
      <bottom/>
      <diagonal/>
    </border>
    <border>
      <left style="medium">
        <color indexed="64"/>
      </left>
      <right/>
      <top style="thick">
        <color indexed="64"/>
      </top>
      <bottom/>
      <diagonal/>
    </border>
    <border>
      <left/>
      <right/>
      <top style="thick">
        <color indexed="64"/>
      </top>
      <bottom/>
      <diagonal/>
    </border>
    <border>
      <left/>
      <right style="medium">
        <color indexed="64"/>
      </right>
      <top style="thick">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right style="medium">
        <color indexed="64"/>
      </right>
      <top/>
      <bottom style="thick">
        <color indexed="64"/>
      </bottom>
      <diagonal/>
    </border>
    <border>
      <left/>
      <right style="medium">
        <color indexed="64"/>
      </right>
      <top/>
      <bottom/>
      <diagonal/>
    </border>
    <border>
      <left/>
      <right style="thick">
        <color indexed="64"/>
      </right>
      <top/>
      <bottom style="thick">
        <color indexed="64"/>
      </bottom>
      <diagonal/>
    </border>
    <border>
      <left/>
      <right style="medium">
        <color indexed="64"/>
      </right>
      <top style="medium">
        <color indexed="64"/>
      </top>
      <bottom style="thick">
        <color indexed="64"/>
      </bottom>
      <diagonal/>
    </border>
    <border>
      <left style="thick">
        <color indexed="64"/>
      </left>
      <right style="medium">
        <color indexed="64"/>
      </right>
      <top/>
      <bottom style="dotted">
        <color indexed="64"/>
      </bottom>
      <diagonal/>
    </border>
    <border>
      <left/>
      <right style="medium">
        <color indexed="64"/>
      </right>
      <top/>
      <bottom style="dotted">
        <color indexed="64"/>
      </bottom>
      <diagonal/>
    </border>
    <border>
      <left style="medium">
        <color indexed="64"/>
      </left>
      <right/>
      <top style="medium">
        <color indexed="64"/>
      </top>
      <bottom style="medium">
        <color indexed="64"/>
      </bottom>
      <diagonal/>
    </border>
    <border>
      <left style="thick">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thick">
        <color indexed="64"/>
      </bottom>
      <diagonal/>
    </border>
    <border>
      <left style="medium">
        <color indexed="64"/>
      </left>
      <right/>
      <top style="medium">
        <color indexed="64"/>
      </top>
      <bottom/>
      <diagonal/>
    </border>
    <border>
      <left/>
      <right style="thick">
        <color indexed="64"/>
      </right>
      <top style="medium">
        <color indexed="64"/>
      </top>
      <bottom/>
      <diagonal/>
    </border>
    <border>
      <left style="medium">
        <color indexed="64"/>
      </left>
      <right/>
      <top/>
      <bottom style="thick">
        <color indexed="64"/>
      </bottom>
      <diagonal/>
    </border>
    <border>
      <left style="medium">
        <color indexed="64"/>
      </left>
      <right/>
      <top style="thick">
        <color indexed="64"/>
      </top>
      <bottom style="dotted">
        <color indexed="64"/>
      </bottom>
      <diagonal/>
    </border>
    <border>
      <left/>
      <right style="thick">
        <color indexed="64"/>
      </right>
      <top style="thick">
        <color indexed="64"/>
      </top>
      <bottom style="dotted">
        <color indexed="64"/>
      </bottom>
      <diagonal/>
    </border>
    <border>
      <left style="medium">
        <color indexed="64"/>
      </left>
      <right/>
      <top style="dotted">
        <color indexed="64"/>
      </top>
      <bottom style="dotted">
        <color indexed="64"/>
      </bottom>
      <diagonal/>
    </border>
    <border>
      <left/>
      <right style="thick">
        <color indexed="64"/>
      </right>
      <top style="dotted">
        <color indexed="64"/>
      </top>
      <bottom style="dotted">
        <color indexed="64"/>
      </bottom>
      <diagonal/>
    </border>
    <border>
      <left/>
      <right style="medium">
        <color indexed="64"/>
      </right>
      <top style="medium">
        <color indexed="64"/>
      </top>
      <bottom/>
      <diagonal/>
    </border>
    <border>
      <left/>
      <right/>
      <top style="medium">
        <color indexed="64"/>
      </top>
      <bottom/>
      <diagonal/>
    </border>
    <border>
      <left style="thick">
        <color indexed="64"/>
      </left>
      <right style="thick">
        <color indexed="64"/>
      </right>
      <top/>
      <bottom/>
      <diagonal/>
    </border>
    <border>
      <left style="medium">
        <color indexed="64"/>
      </left>
      <right/>
      <top/>
      <bottom/>
      <diagonal/>
    </border>
    <border>
      <left style="thick">
        <color indexed="64"/>
      </left>
      <right style="thick">
        <color indexed="64"/>
      </right>
      <top style="thick">
        <color indexed="64"/>
      </top>
      <bottom/>
      <diagonal/>
    </border>
    <border>
      <left style="thick">
        <color indexed="64"/>
      </left>
      <right style="thick">
        <color indexed="64"/>
      </right>
      <top/>
      <bottom style="thick">
        <color indexed="64"/>
      </bottom>
      <diagonal/>
    </border>
    <border>
      <left style="thick">
        <color indexed="64"/>
      </left>
      <right style="thick">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right/>
      <top/>
      <bottom style="thick">
        <color rgb="FF000000"/>
      </bottom>
      <diagonal/>
    </border>
    <border>
      <left/>
      <right style="medium">
        <color indexed="64"/>
      </right>
      <top style="double">
        <color indexed="64"/>
      </top>
      <bottom style="medium">
        <color indexed="64"/>
      </bottom>
      <diagonal/>
    </border>
    <border>
      <left/>
      <right style="double">
        <color indexed="64"/>
      </right>
      <top style="double">
        <color indexed="64"/>
      </top>
      <bottom style="medium">
        <color indexed="64"/>
      </bottom>
      <diagonal/>
    </border>
    <border>
      <left/>
      <right style="double">
        <color indexed="64"/>
      </right>
      <top/>
      <bottom/>
      <diagonal/>
    </border>
    <border>
      <left/>
      <right style="double">
        <color indexed="64"/>
      </right>
      <top/>
      <bottom style="medium">
        <color indexed="64"/>
      </bottom>
      <diagonal/>
    </border>
    <border>
      <left style="medium">
        <color indexed="64"/>
      </left>
      <right style="double">
        <color indexed="64"/>
      </right>
      <top style="medium">
        <color indexed="64"/>
      </top>
      <bottom/>
      <diagonal/>
    </border>
    <border>
      <left style="medium">
        <color indexed="64"/>
      </left>
      <right style="double">
        <color indexed="64"/>
      </right>
      <top/>
      <bottom style="medium">
        <color indexed="64"/>
      </bottom>
      <diagonal/>
    </border>
    <border>
      <left/>
      <right style="double">
        <color indexed="64"/>
      </right>
      <top/>
      <bottom style="double">
        <color indexed="64"/>
      </bottom>
      <diagonal/>
    </border>
    <border>
      <left style="double">
        <color indexed="64"/>
      </left>
      <right style="medium">
        <color indexed="64"/>
      </right>
      <top style="medium">
        <color indexed="64"/>
      </top>
      <bottom style="medium">
        <color indexed="64"/>
      </bottom>
      <diagonal/>
    </border>
    <border>
      <left/>
      <right style="double">
        <color indexed="64"/>
      </right>
      <top style="medium">
        <color indexed="64"/>
      </top>
      <bottom style="medium">
        <color indexed="64"/>
      </bottom>
      <diagonal/>
    </border>
    <border>
      <left style="double">
        <color indexed="64"/>
      </left>
      <right style="medium">
        <color indexed="64"/>
      </right>
      <top/>
      <bottom style="medium">
        <color indexed="64"/>
      </bottom>
      <diagonal/>
    </border>
    <border>
      <left style="double">
        <color indexed="64"/>
      </left>
      <right style="medium">
        <color indexed="64"/>
      </right>
      <top/>
      <bottom/>
      <diagonal/>
    </border>
    <border>
      <left style="double">
        <color indexed="64"/>
      </left>
      <right/>
      <top style="double">
        <color indexed="64"/>
      </top>
      <bottom style="medium">
        <color indexed="64"/>
      </bottom>
      <diagonal/>
    </border>
    <border>
      <left style="double">
        <color indexed="64"/>
      </left>
      <right style="medium">
        <color indexed="64"/>
      </right>
      <top/>
      <bottom style="double">
        <color indexed="64"/>
      </bottom>
      <diagonal/>
    </border>
    <border>
      <left style="double">
        <color indexed="64"/>
      </left>
      <right/>
      <top style="medium">
        <color indexed="64"/>
      </top>
      <bottom/>
      <diagonal/>
    </border>
    <border>
      <left/>
      <right style="double">
        <color indexed="64"/>
      </right>
      <top style="medium">
        <color indexed="64"/>
      </top>
      <bottom/>
      <diagonal/>
    </border>
    <border>
      <left style="double">
        <color indexed="64"/>
      </left>
      <right/>
      <top/>
      <bottom/>
      <diagonal/>
    </border>
    <border>
      <left style="double">
        <color indexed="64"/>
      </left>
      <right/>
      <top/>
      <bottom style="double">
        <color indexed="64"/>
      </bottom>
      <diagonal/>
    </border>
    <border>
      <left style="medium">
        <color indexed="64"/>
      </left>
      <right style="medium">
        <color indexed="64"/>
      </right>
      <top style="dotted">
        <color indexed="64"/>
      </top>
      <bottom/>
      <diagonal/>
    </border>
    <border>
      <left style="medium">
        <color indexed="64"/>
      </left>
      <right style="medium">
        <color indexed="64"/>
      </right>
      <top style="thick">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diagonal/>
    </border>
    <border>
      <left/>
      <right style="medium">
        <color indexed="64"/>
      </right>
      <top style="hair">
        <color indexed="64"/>
      </top>
      <bottom style="dotted">
        <color indexed="64"/>
      </bottom>
      <diagonal/>
    </border>
    <border>
      <left style="medium">
        <color indexed="64"/>
      </left>
      <right/>
      <top style="dotted">
        <color indexed="64"/>
      </top>
      <bottom/>
      <diagonal/>
    </border>
    <border>
      <left/>
      <right style="thick">
        <color indexed="64"/>
      </right>
      <top style="dotted">
        <color indexed="64"/>
      </top>
      <bottom/>
      <diagonal/>
    </border>
    <border>
      <left style="medium">
        <color indexed="64"/>
      </left>
      <right/>
      <top style="hair">
        <color indexed="64"/>
      </top>
      <bottom style="dotted">
        <color indexed="64"/>
      </bottom>
      <diagonal/>
    </border>
    <border>
      <left/>
      <right style="thick">
        <color indexed="64"/>
      </right>
      <top style="hair">
        <color indexed="64"/>
      </top>
      <bottom style="dotted">
        <color indexed="64"/>
      </bottom>
      <diagonal/>
    </border>
    <border>
      <left style="thick">
        <color auto="1"/>
      </left>
      <right style="thick">
        <color auto="1"/>
      </right>
      <top style="thick">
        <color auto="1"/>
      </top>
      <bottom style="thick">
        <color auto="1"/>
      </bottom>
      <diagonal/>
    </border>
  </borders>
  <cellStyleXfs count="2">
    <xf numFmtId="0" fontId="0" fillId="0" borderId="0"/>
    <xf numFmtId="0" fontId="10" fillId="0" borderId="0"/>
  </cellStyleXfs>
  <cellXfs count="151">
    <xf numFmtId="0" fontId="0" fillId="0" borderId="0" xfId="0"/>
    <xf numFmtId="0" fontId="3" fillId="0" borderId="13"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5" xfId="0" applyFont="1" applyBorder="1" applyAlignment="1">
      <alignment horizontal="center" vertical="center" wrapText="1"/>
    </xf>
    <xf numFmtId="0" fontId="2" fillId="0" borderId="16" xfId="0" applyFont="1" applyBorder="1" applyAlignment="1">
      <alignment vertical="center" wrapText="1"/>
    </xf>
    <xf numFmtId="0" fontId="2" fillId="0" borderId="17" xfId="0" applyFont="1" applyBorder="1" applyAlignment="1">
      <alignment vertical="center" wrapText="1"/>
    </xf>
    <xf numFmtId="0" fontId="2" fillId="0" borderId="7" xfId="0" applyFont="1" applyBorder="1" applyAlignment="1">
      <alignment horizontal="center" vertical="center" wrapText="1"/>
    </xf>
    <xf numFmtId="0" fontId="4" fillId="0" borderId="1" xfId="0" applyFont="1" applyBorder="1" applyAlignment="1">
      <alignment horizontal="center" wrapText="1"/>
    </xf>
    <xf numFmtId="0" fontId="2" fillId="0" borderId="17" xfId="0" applyFont="1" applyBorder="1" applyAlignment="1">
      <alignment horizontal="center" vertical="center" wrapText="1"/>
    </xf>
    <xf numFmtId="0" fontId="2" fillId="2" borderId="20" xfId="0" applyFont="1" applyFill="1" applyBorder="1" applyAlignment="1">
      <alignment horizontal="justify" vertical="center" wrapText="1"/>
    </xf>
    <xf numFmtId="0" fontId="2" fillId="2" borderId="36" xfId="0" applyFont="1" applyFill="1" applyBorder="1" applyAlignment="1">
      <alignment horizontal="justify" vertical="center" wrapText="1"/>
    </xf>
    <xf numFmtId="0" fontId="2" fillId="2" borderId="37" xfId="0" applyFont="1" applyFill="1" applyBorder="1" applyAlignment="1">
      <alignment horizontal="justify" vertical="center" wrapText="1"/>
    </xf>
    <xf numFmtId="0" fontId="12" fillId="2" borderId="37" xfId="0" applyFont="1" applyFill="1" applyBorder="1" applyAlignment="1">
      <alignment horizontal="center" vertical="center" wrapText="1"/>
    </xf>
    <xf numFmtId="0" fontId="12" fillId="4" borderId="7" xfId="0" applyFont="1" applyFill="1" applyBorder="1" applyAlignment="1">
      <alignment horizontal="center" vertical="center" wrapText="1"/>
    </xf>
    <xf numFmtId="0" fontId="12" fillId="5" borderId="7" xfId="0" applyFont="1" applyFill="1" applyBorder="1" applyAlignment="1">
      <alignment horizontal="center" vertical="center" wrapText="1"/>
    </xf>
    <xf numFmtId="0" fontId="12" fillId="6" borderId="7" xfId="0" applyFont="1" applyFill="1" applyBorder="1" applyAlignment="1">
      <alignment horizontal="center" vertical="center" wrapText="1"/>
    </xf>
    <xf numFmtId="0" fontId="2" fillId="0" borderId="36" xfId="0" applyFont="1" applyBorder="1" applyAlignment="1">
      <alignment horizontal="center" vertical="center" wrapText="1"/>
    </xf>
    <xf numFmtId="0" fontId="2" fillId="0" borderId="13" xfId="0" applyFont="1" applyBorder="1" applyAlignment="1">
      <alignment horizontal="center" vertical="center" wrapText="1"/>
    </xf>
    <xf numFmtId="0" fontId="0" fillId="0" borderId="13" xfId="0" applyBorder="1" applyAlignment="1">
      <alignment vertical="center" wrapText="1"/>
    </xf>
    <xf numFmtId="0" fontId="0" fillId="0" borderId="7" xfId="0" applyBorder="1" applyAlignment="1">
      <alignment vertical="center" wrapText="1"/>
    </xf>
    <xf numFmtId="0" fontId="2" fillId="0" borderId="37" xfId="0" applyFont="1" applyBorder="1" applyAlignment="1">
      <alignment horizontal="center" vertical="center" wrapText="1"/>
    </xf>
    <xf numFmtId="0" fontId="0" fillId="0" borderId="36" xfId="0" applyBorder="1" applyAlignment="1">
      <alignment vertical="center" wrapText="1"/>
    </xf>
    <xf numFmtId="0" fontId="0" fillId="0" borderId="37" xfId="0" applyBorder="1" applyAlignment="1">
      <alignment vertical="center" wrapText="1"/>
    </xf>
    <xf numFmtId="0" fontId="14" fillId="7" borderId="38" xfId="0" applyFont="1" applyFill="1" applyBorder="1" applyAlignment="1">
      <alignment horizontal="center" vertical="center" wrapText="1"/>
    </xf>
    <xf numFmtId="0" fontId="15" fillId="8" borderId="39" xfId="0" applyFont="1" applyFill="1" applyBorder="1" applyAlignment="1">
      <alignment vertical="center" wrapText="1"/>
    </xf>
    <xf numFmtId="0" fontId="16" fillId="8" borderId="40" xfId="0" applyFont="1" applyFill="1" applyBorder="1" applyAlignment="1">
      <alignment vertical="center" wrapText="1"/>
    </xf>
    <xf numFmtId="0" fontId="0" fillId="8" borderId="40" xfId="0" applyFill="1" applyBorder="1" applyAlignment="1">
      <alignment vertical="center" wrapText="1"/>
    </xf>
    <xf numFmtId="0" fontId="0" fillId="8" borderId="40" xfId="0" applyFill="1" applyBorder="1" applyAlignment="1">
      <alignment vertical="top" wrapText="1"/>
    </xf>
    <xf numFmtId="0" fontId="0" fillId="8" borderId="41" xfId="0" applyFill="1" applyBorder="1" applyAlignment="1">
      <alignment vertical="top" wrapText="1"/>
    </xf>
    <xf numFmtId="0" fontId="15" fillId="8" borderId="40" xfId="0" applyFont="1" applyFill="1" applyBorder="1" applyAlignment="1">
      <alignment vertical="center" wrapText="1"/>
    </xf>
    <xf numFmtId="0" fontId="15" fillId="8" borderId="41" xfId="0" applyFont="1" applyFill="1" applyBorder="1" applyAlignment="1">
      <alignment vertical="center" wrapText="1"/>
    </xf>
    <xf numFmtId="0" fontId="16" fillId="9" borderId="39" xfId="0" applyFont="1" applyFill="1" applyBorder="1" applyAlignment="1">
      <alignment vertical="center" wrapText="1"/>
    </xf>
    <xf numFmtId="0" fontId="15" fillId="9" borderId="39" xfId="0" applyFont="1" applyFill="1" applyBorder="1" applyAlignment="1">
      <alignment vertical="center" wrapText="1"/>
    </xf>
    <xf numFmtId="0" fontId="15" fillId="9" borderId="40" xfId="0" applyFont="1" applyFill="1" applyBorder="1" applyAlignment="1">
      <alignment vertical="center" wrapText="1"/>
    </xf>
    <xf numFmtId="0" fontId="15" fillId="9" borderId="41" xfId="0" applyFont="1" applyFill="1" applyBorder="1" applyAlignment="1">
      <alignment vertical="center" wrapText="1"/>
    </xf>
    <xf numFmtId="0" fontId="16" fillId="9" borderId="40" xfId="0" applyFont="1" applyFill="1" applyBorder="1" applyAlignment="1">
      <alignment vertical="center" wrapText="1"/>
    </xf>
    <xf numFmtId="0" fontId="0" fillId="9" borderId="40" xfId="0" applyFill="1" applyBorder="1" applyAlignment="1">
      <alignment vertical="top" wrapText="1"/>
    </xf>
    <xf numFmtId="0" fontId="0" fillId="9" borderId="41" xfId="0" applyFill="1" applyBorder="1" applyAlignment="1">
      <alignment vertical="top" wrapText="1"/>
    </xf>
    <xf numFmtId="0" fontId="17" fillId="10" borderId="42" xfId="0" applyFont="1" applyFill="1" applyBorder="1" applyAlignment="1">
      <alignment horizontal="center" vertical="center" wrapText="1"/>
    </xf>
    <xf numFmtId="0" fontId="3" fillId="11" borderId="0" xfId="0" applyFont="1" applyFill="1" applyAlignment="1">
      <alignment horizontal="justify" vertical="center" wrapText="1"/>
    </xf>
    <xf numFmtId="0" fontId="18" fillId="11" borderId="0" xfId="0" applyFont="1" applyFill="1" applyAlignment="1">
      <alignment horizontal="justify" vertical="center" wrapText="1"/>
    </xf>
    <xf numFmtId="0" fontId="0" fillId="11" borderId="0" xfId="0" applyFill="1" applyAlignment="1">
      <alignment vertical="top" wrapText="1"/>
    </xf>
    <xf numFmtId="0" fontId="2" fillId="11" borderId="0" xfId="0" applyFont="1" applyFill="1" applyAlignment="1">
      <alignment horizontal="justify" vertical="center" wrapText="1"/>
    </xf>
    <xf numFmtId="0" fontId="12" fillId="11" borderId="0" xfId="0" applyFont="1" applyFill="1" applyAlignment="1">
      <alignment horizontal="justify" vertical="center" wrapText="1"/>
    </xf>
    <xf numFmtId="0" fontId="19" fillId="11" borderId="0" xfId="0" applyFont="1" applyFill="1" applyAlignment="1">
      <alignment horizontal="justify" vertical="center" wrapText="1"/>
    </xf>
    <xf numFmtId="0" fontId="0" fillId="11" borderId="42" xfId="0" applyFill="1" applyBorder="1" applyAlignment="1">
      <alignment vertical="top" wrapText="1"/>
    </xf>
    <xf numFmtId="0" fontId="2" fillId="11" borderId="42" xfId="0" applyFont="1" applyFill="1" applyBorder="1" applyAlignment="1">
      <alignment horizontal="justify" vertical="center" wrapText="1"/>
    </xf>
    <xf numFmtId="0" fontId="3" fillId="0" borderId="43" xfId="0" applyFont="1" applyBorder="1" applyAlignment="1">
      <alignment horizontal="center" vertical="center" wrapText="1"/>
    </xf>
    <xf numFmtId="0" fontId="3" fillId="0" borderId="44" xfId="0" applyFont="1" applyBorder="1" applyAlignment="1">
      <alignment horizontal="center" vertical="center" wrapText="1"/>
    </xf>
    <xf numFmtId="0" fontId="2" fillId="0" borderId="45" xfId="0" applyFont="1" applyBorder="1" applyAlignment="1">
      <alignment horizontal="justify" vertical="center" wrapText="1"/>
    </xf>
    <xf numFmtId="0" fontId="3" fillId="0" borderId="7" xfId="0" applyFont="1" applyBorder="1" applyAlignment="1">
      <alignment horizontal="center" vertical="center" wrapText="1"/>
    </xf>
    <xf numFmtId="0" fontId="2" fillId="0" borderId="46" xfId="0" applyFont="1" applyBorder="1" applyAlignment="1">
      <alignment horizontal="justify" vertical="center" wrapText="1"/>
    </xf>
    <xf numFmtId="0" fontId="2" fillId="0" borderId="51" xfId="0" applyFont="1" applyBorder="1" applyAlignment="1">
      <alignment horizontal="justify" vertical="center" wrapText="1"/>
    </xf>
    <xf numFmtId="0" fontId="2" fillId="0" borderId="49" xfId="0" applyFont="1" applyBorder="1" applyAlignment="1">
      <alignment horizontal="justify" vertical="center" wrapText="1"/>
    </xf>
    <xf numFmtId="0" fontId="2" fillId="0" borderId="50" xfId="0" applyFont="1" applyBorder="1" applyAlignment="1">
      <alignment horizontal="center" vertical="center" wrapText="1"/>
    </xf>
    <xf numFmtId="0" fontId="2" fillId="0" borderId="52" xfId="0" applyFont="1" applyBorder="1" applyAlignment="1">
      <alignment horizontal="center" vertical="center" wrapText="1"/>
    </xf>
    <xf numFmtId="0" fontId="2" fillId="0" borderId="53" xfId="0" applyFont="1" applyBorder="1" applyAlignment="1">
      <alignment horizontal="center" vertical="center" wrapText="1"/>
    </xf>
    <xf numFmtId="0" fontId="2" fillId="0" borderId="55" xfId="0" applyFont="1" applyBorder="1" applyAlignment="1">
      <alignment horizontal="center" vertical="center" wrapText="1"/>
    </xf>
    <xf numFmtId="0" fontId="0" fillId="0" borderId="0" xfId="0" applyAlignment="1">
      <alignment horizontal="center"/>
    </xf>
    <xf numFmtId="0" fontId="3" fillId="0" borderId="17" xfId="0" applyFont="1" applyBorder="1" applyAlignment="1">
      <alignment horizontal="center" vertical="center" wrapText="1"/>
    </xf>
    <xf numFmtId="0" fontId="2" fillId="0" borderId="27" xfId="0" applyFont="1" applyBorder="1" applyAlignment="1">
      <alignment vertical="center" wrapText="1"/>
    </xf>
    <xf numFmtId="0" fontId="2" fillId="0" borderId="28" xfId="0" applyFont="1" applyBorder="1" applyAlignment="1">
      <alignment vertical="center" wrapText="1"/>
    </xf>
    <xf numFmtId="0" fontId="2" fillId="0" borderId="27" xfId="0" applyFont="1" applyBorder="1" applyAlignment="1">
      <alignment vertical="center" wrapText="1"/>
    </xf>
    <xf numFmtId="0" fontId="2" fillId="0" borderId="28" xfId="0" applyFont="1" applyBorder="1" applyAlignment="1">
      <alignment vertical="center" wrapText="1"/>
    </xf>
    <xf numFmtId="0" fontId="6" fillId="0" borderId="30" xfId="0" applyFont="1" applyBorder="1" applyAlignment="1">
      <alignment vertical="center" wrapText="1"/>
    </xf>
    <xf numFmtId="0" fontId="7" fillId="0" borderId="30" xfId="0" applyFont="1" applyBorder="1" applyAlignment="1">
      <alignment vertical="center" wrapText="1"/>
    </xf>
    <xf numFmtId="0" fontId="7" fillId="0" borderId="29" xfId="0" applyFont="1" applyBorder="1" applyAlignment="1">
      <alignment vertical="center" wrapText="1"/>
    </xf>
    <xf numFmtId="0" fontId="7" fillId="0" borderId="6" xfId="0" applyFont="1" applyBorder="1" applyAlignment="1">
      <alignment vertical="center" wrapText="1"/>
    </xf>
    <xf numFmtId="0" fontId="7" fillId="0" borderId="7" xfId="0" applyFont="1" applyBorder="1" applyAlignment="1">
      <alignment vertical="center" wrapText="1"/>
    </xf>
    <xf numFmtId="0" fontId="9" fillId="0" borderId="33" xfId="0" applyFont="1" applyBorder="1" applyAlignment="1">
      <alignment horizontal="center" vertical="center" wrapText="1"/>
    </xf>
    <xf numFmtId="0" fontId="9" fillId="0" borderId="31" xfId="0" applyFont="1" applyBorder="1" applyAlignment="1">
      <alignment horizontal="center" vertical="center" wrapText="1"/>
    </xf>
    <xf numFmtId="0" fontId="9" fillId="0" borderId="35" xfId="0" applyFont="1" applyBorder="1" applyAlignment="1">
      <alignment horizontal="center" vertical="center" wrapText="1"/>
    </xf>
    <xf numFmtId="0" fontId="3" fillId="0" borderId="20"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2" xfId="0" applyFont="1" applyBorder="1" applyAlignment="1">
      <alignment horizontal="center" vertical="center" wrapText="1"/>
    </xf>
    <xf numFmtId="0" fontId="3" fillId="0" borderId="23" xfId="0" applyFont="1" applyBorder="1" applyAlignment="1">
      <alignment horizontal="center" vertical="center" wrapText="1"/>
    </xf>
    <xf numFmtId="0" fontId="3" fillId="0" borderId="24" xfId="0" applyFont="1" applyBorder="1" applyAlignment="1">
      <alignment horizontal="center" vertical="center" wrapText="1"/>
    </xf>
    <xf numFmtId="0" fontId="3" fillId="0" borderId="14" xfId="0" applyFont="1" applyBorder="1" applyAlignment="1">
      <alignment horizontal="center" vertical="center" wrapText="1"/>
    </xf>
    <xf numFmtId="0" fontId="2" fillId="0" borderId="25" xfId="0" applyFont="1" applyBorder="1" applyAlignment="1">
      <alignment vertical="center" wrapText="1"/>
    </xf>
    <xf numFmtId="0" fontId="2" fillId="0" borderId="26" xfId="0" applyFont="1" applyBorder="1" applyAlignment="1">
      <alignment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6" fillId="0" borderId="22" xfId="0" applyFont="1" applyBorder="1" applyAlignment="1">
      <alignment horizontal="center" vertical="center" wrapText="1"/>
    </xf>
    <xf numFmtId="0" fontId="6" fillId="0" borderId="30" xfId="0" applyFont="1" applyBorder="1" applyAlignment="1">
      <alignment horizontal="center" vertical="center" wrapText="1"/>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1" fillId="0" borderId="33" xfId="0" applyFont="1" applyBorder="1" applyAlignment="1">
      <alignment horizontal="center" vertical="center" wrapText="1"/>
    </xf>
    <xf numFmtId="0" fontId="1" fillId="0" borderId="34" xfId="0" applyFont="1" applyBorder="1" applyAlignment="1">
      <alignment vertical="center" wrapText="1"/>
    </xf>
    <xf numFmtId="0" fontId="8" fillId="0" borderId="32" xfId="0" applyFont="1" applyBorder="1" applyAlignment="1">
      <alignment horizontal="center" vertical="center" wrapText="1"/>
    </xf>
    <xf numFmtId="0" fontId="8" fillId="0" borderId="0" xfId="0" applyFont="1" applyBorder="1" applyAlignment="1">
      <alignment horizontal="center" vertical="center" wrapText="1"/>
    </xf>
    <xf numFmtId="0" fontId="8" fillId="0" borderId="5" xfId="0" applyFont="1" applyBorder="1" applyAlignment="1">
      <alignment horizontal="center" vertical="center" wrapText="1"/>
    </xf>
    <xf numFmtId="0" fontId="8" fillId="0" borderId="6" xfId="0" applyFont="1" applyBorder="1" applyAlignment="1">
      <alignment horizontal="center" vertical="center" wrapText="1"/>
    </xf>
    <xf numFmtId="14" fontId="4" fillId="0" borderId="11" xfId="0" applyNumberFormat="1" applyFont="1" applyBorder="1" applyAlignment="1">
      <alignment horizontal="center" vertical="center" wrapText="1"/>
    </xf>
    <xf numFmtId="14" fontId="4" fillId="0" borderId="10" xfId="0" applyNumberFormat="1" applyFont="1" applyBorder="1" applyAlignment="1">
      <alignment horizontal="center" vertical="center" wrapText="1"/>
    </xf>
    <xf numFmtId="0" fontId="3" fillId="0" borderId="19"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54" xfId="0" applyFont="1" applyBorder="1" applyAlignment="1">
      <alignment horizontal="justify" vertical="center" wrapText="1"/>
    </xf>
    <xf numFmtId="0" fontId="3" fillId="0" borderId="44" xfId="0" applyFont="1" applyBorder="1" applyAlignment="1">
      <alignment horizontal="justify" vertical="center" wrapText="1"/>
    </xf>
    <xf numFmtId="0" fontId="3" fillId="0" borderId="56" xfId="0" applyFont="1" applyBorder="1" applyAlignment="1">
      <alignment vertical="top" wrapText="1"/>
    </xf>
    <xf numFmtId="0" fontId="3" fillId="0" borderId="57" xfId="0" applyFont="1" applyBorder="1" applyAlignment="1">
      <alignment vertical="top" wrapText="1"/>
    </xf>
    <xf numFmtId="0" fontId="3" fillId="0" borderId="58" xfId="0" applyFont="1" applyBorder="1" applyAlignment="1">
      <alignment vertical="top" wrapText="1"/>
    </xf>
    <xf numFmtId="0" fontId="3" fillId="0" borderId="45" xfId="0" applyFont="1" applyBorder="1" applyAlignment="1">
      <alignment vertical="top" wrapText="1"/>
    </xf>
    <xf numFmtId="0" fontId="3" fillId="0" borderId="59" xfId="0" applyFont="1" applyBorder="1" applyAlignment="1">
      <alignment vertical="top" wrapText="1"/>
    </xf>
    <xf numFmtId="0" fontId="3" fillId="0" borderId="49" xfId="0" applyFont="1" applyBorder="1" applyAlignment="1">
      <alignment vertical="top" wrapText="1"/>
    </xf>
    <xf numFmtId="0" fontId="2" fillId="0" borderId="47" xfId="0" applyFont="1" applyBorder="1" applyAlignment="1">
      <alignment horizontal="justify" vertical="center" wrapText="1"/>
    </xf>
    <xf numFmtId="0" fontId="2" fillId="0" borderId="48" xfId="0" applyFont="1" applyBorder="1" applyAlignment="1">
      <alignment horizontal="justify" vertical="center" wrapText="1"/>
    </xf>
    <xf numFmtId="0" fontId="2" fillId="0" borderId="20" xfId="0" applyFont="1" applyBorder="1" applyAlignment="1">
      <alignment horizontal="center" vertical="center" wrapText="1"/>
    </xf>
    <xf numFmtId="0" fontId="2" fillId="0" borderId="37" xfId="0" applyFont="1" applyBorder="1" applyAlignment="1">
      <alignment horizontal="center" vertical="center" wrapText="1"/>
    </xf>
    <xf numFmtId="0" fontId="11" fillId="3" borderId="18" xfId="0" applyFont="1" applyFill="1" applyBorder="1" applyAlignment="1">
      <alignment horizontal="center" vertical="center" wrapText="1"/>
    </xf>
    <xf numFmtId="0" fontId="11" fillId="3" borderId="9" xfId="0" applyFont="1" applyFill="1" applyBorder="1" applyAlignment="1">
      <alignment horizontal="center" vertical="center" wrapText="1"/>
    </xf>
    <xf numFmtId="0" fontId="11" fillId="3" borderId="8" xfId="0" applyFont="1" applyFill="1" applyBorder="1" applyAlignment="1">
      <alignment horizontal="center" vertical="center" wrapText="1"/>
    </xf>
    <xf numFmtId="0" fontId="2" fillId="0" borderId="36" xfId="0" applyFont="1" applyBorder="1" applyAlignment="1">
      <alignment horizontal="center" vertical="center" wrapText="1"/>
    </xf>
    <xf numFmtId="0" fontId="16" fillId="9" borderId="39" xfId="0" applyFont="1" applyFill="1" applyBorder="1" applyAlignment="1">
      <alignment vertical="center" wrapText="1"/>
    </xf>
    <xf numFmtId="0" fontId="16" fillId="9" borderId="40" xfId="0" applyFont="1" applyFill="1" applyBorder="1" applyAlignment="1">
      <alignment vertical="center" wrapText="1"/>
    </xf>
    <xf numFmtId="0" fontId="16" fillId="9" borderId="41" xfId="0" applyFont="1" applyFill="1" applyBorder="1" applyAlignment="1">
      <alignment vertical="center" wrapText="1"/>
    </xf>
    <xf numFmtId="0" fontId="16" fillId="8" borderId="39" xfId="0" applyFont="1" applyFill="1" applyBorder="1" applyAlignment="1">
      <alignment vertical="center" wrapText="1"/>
    </xf>
    <xf numFmtId="0" fontId="16" fillId="8" borderId="41" xfId="0" applyFont="1" applyFill="1" applyBorder="1" applyAlignment="1">
      <alignment vertical="center" wrapText="1"/>
    </xf>
    <xf numFmtId="0" fontId="12" fillId="11" borderId="0" xfId="0" applyFont="1" applyFill="1" applyAlignment="1">
      <alignment horizontal="justify" vertical="center" wrapText="1"/>
    </xf>
    <xf numFmtId="0" fontId="18" fillId="11" borderId="0" xfId="0" applyFont="1" applyFill="1" applyAlignment="1">
      <alignment horizontal="justify" vertical="center" wrapText="1"/>
    </xf>
    <xf numFmtId="0" fontId="2" fillId="0" borderId="13" xfId="0" applyFont="1" applyBorder="1" applyAlignment="1">
      <alignment vertical="center" wrapText="1"/>
    </xf>
    <xf numFmtId="0" fontId="2" fillId="0" borderId="27" xfId="0" applyFont="1" applyBorder="1" applyAlignment="1">
      <alignment horizontal="left" vertical="center" wrapText="1"/>
    </xf>
    <xf numFmtId="0" fontId="2" fillId="0" borderId="28" xfId="0" applyFont="1" applyBorder="1" applyAlignment="1">
      <alignment horizontal="left" vertical="center" wrapText="1"/>
    </xf>
    <xf numFmtId="0" fontId="2" fillId="0" borderId="13" xfId="0" applyFont="1" applyBorder="1" applyAlignment="1">
      <alignment horizontal="left" vertical="center" wrapText="1"/>
    </xf>
    <xf numFmtId="0" fontId="2" fillId="0" borderId="61" xfId="0" applyFont="1" applyBorder="1" applyAlignment="1">
      <alignment vertical="center" wrapText="1"/>
    </xf>
    <xf numFmtId="0" fontId="2" fillId="0" borderId="62" xfId="0" applyFont="1" applyBorder="1" applyAlignment="1">
      <alignment vertical="center" wrapText="1"/>
    </xf>
    <xf numFmtId="0" fontId="2" fillId="0" borderId="63" xfId="0" applyFont="1" applyBorder="1" applyAlignment="1">
      <alignment vertical="center" wrapText="1"/>
    </xf>
    <xf numFmtId="0" fontId="2" fillId="0" borderId="60" xfId="0" applyFont="1" applyBorder="1" applyAlignment="1">
      <alignment vertical="center" wrapText="1"/>
    </xf>
    <xf numFmtId="0" fontId="2" fillId="0" borderId="64" xfId="0" applyFont="1" applyBorder="1" applyAlignment="1">
      <alignment vertical="center" wrapText="1"/>
    </xf>
    <xf numFmtId="0" fontId="2" fillId="0" borderId="61" xfId="0" applyFont="1" applyBorder="1" applyAlignment="1">
      <alignment horizontal="left" vertical="center" wrapText="1"/>
    </xf>
    <xf numFmtId="0" fontId="2" fillId="0" borderId="62" xfId="0" applyFont="1" applyBorder="1" applyAlignment="1">
      <alignment horizontal="left" vertical="center" wrapText="1"/>
    </xf>
    <xf numFmtId="0" fontId="2" fillId="0" borderId="63" xfId="0" applyFont="1" applyBorder="1" applyAlignment="1">
      <alignment horizontal="left" vertical="center" wrapText="1"/>
    </xf>
    <xf numFmtId="0" fontId="2" fillId="0" borderId="65" xfId="0" applyFont="1" applyBorder="1" applyAlignment="1">
      <alignment vertical="center" wrapText="1"/>
    </xf>
    <xf numFmtId="0" fontId="2" fillId="0" borderId="66" xfId="0" applyFont="1" applyBorder="1" applyAlignment="1">
      <alignment vertical="center" wrapText="1"/>
    </xf>
    <xf numFmtId="0" fontId="2" fillId="0" borderId="67" xfId="0" applyFont="1" applyBorder="1" applyAlignment="1">
      <alignment vertical="center" wrapText="1"/>
    </xf>
    <xf numFmtId="0" fontId="2" fillId="0" borderId="68" xfId="0" applyFont="1" applyBorder="1" applyAlignment="1">
      <alignment vertical="center" wrapText="1"/>
    </xf>
    <xf numFmtId="0" fontId="22" fillId="0" borderId="0" xfId="0" applyFont="1" applyAlignment="1">
      <alignment wrapText="1"/>
    </xf>
    <xf numFmtId="0" fontId="23" fillId="0" borderId="33" xfId="0" applyFont="1" applyBorder="1" applyAlignment="1">
      <alignment horizontal="center" vertical="center" wrapText="1"/>
    </xf>
    <xf numFmtId="0" fontId="24" fillId="0" borderId="34" xfId="0" applyFont="1" applyBorder="1" applyAlignment="1">
      <alignment horizontal="center" vertical="center" wrapText="1"/>
    </xf>
    <xf numFmtId="0" fontId="23" fillId="0" borderId="34" xfId="0" applyFont="1" applyBorder="1" applyAlignment="1">
      <alignment horizontal="center" vertical="center" wrapText="1"/>
    </xf>
    <xf numFmtId="0" fontId="22" fillId="0" borderId="69" xfId="0" applyFont="1" applyBorder="1" applyAlignment="1">
      <alignment vertical="top" wrapText="1"/>
    </xf>
    <xf numFmtId="0" fontId="25" fillId="0" borderId="69" xfId="0" applyFont="1" applyBorder="1" applyAlignment="1">
      <alignment horizontal="center" vertical="center" wrapText="1"/>
    </xf>
    <xf numFmtId="0" fontId="22" fillId="12" borderId="69" xfId="0" applyFont="1" applyFill="1" applyBorder="1" applyAlignment="1">
      <alignment vertical="center" wrapText="1"/>
    </xf>
    <xf numFmtId="0" fontId="22" fillId="0" borderId="69" xfId="0" applyFont="1" applyBorder="1" applyAlignment="1">
      <alignment vertical="center" wrapText="1"/>
    </xf>
    <xf numFmtId="0" fontId="22" fillId="0" borderId="69" xfId="0" applyFont="1" applyBorder="1" applyAlignment="1">
      <alignment horizontal="center" vertical="center" wrapText="1"/>
    </xf>
    <xf numFmtId="0" fontId="0" fillId="12" borderId="69" xfId="0" applyFill="1" applyBorder="1" applyAlignment="1">
      <alignment vertical="center"/>
    </xf>
  </cellXfs>
  <cellStyles count="2">
    <cellStyle name="Normal" xfId="0" builtinId="0"/>
    <cellStyle name="Normal 2" xfId="1" xr:uid="{98594100-6444-42D0-8068-CEB73618C000}"/>
  </cellStyles>
  <dxfs count="4">
    <dxf>
      <font>
        <color rgb="FF002060"/>
      </font>
      <fill>
        <patternFill>
          <bgColor theme="8" tint="0.59996337778862885"/>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400050</xdr:colOff>
      <xdr:row>1</xdr:row>
      <xdr:rowOff>95250</xdr:rowOff>
    </xdr:from>
    <xdr:to>
      <xdr:col>8</xdr:col>
      <xdr:colOff>704850</xdr:colOff>
      <xdr:row>16</xdr:row>
      <xdr:rowOff>114300</xdr:rowOff>
    </xdr:to>
    <xdr:pic>
      <xdr:nvPicPr>
        <xdr:cNvPr id="2" name="Image 1">
          <a:extLst>
            <a:ext uri="{FF2B5EF4-FFF2-40B4-BE49-F238E27FC236}">
              <a16:creationId xmlns:a16="http://schemas.microsoft.com/office/drawing/2014/main" id="{888EEC3B-F4E5-4AF2-A74A-703DFB3D794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10075" y="285750"/>
          <a:ext cx="5638800"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993E99-86C6-41F4-9EC2-A892ADB348F8}">
  <sheetPr>
    <pageSetUpPr fitToPage="1"/>
  </sheetPr>
  <dimension ref="A1:M305"/>
  <sheetViews>
    <sheetView zoomScaleNormal="100" workbookViewId="0">
      <pane ySplit="5" topLeftCell="A91" activePane="bottomLeft" state="frozen"/>
      <selection pane="bottomLeft" activeCell="A6" activeCellId="1" sqref="L6:M98 A6:A98"/>
    </sheetView>
  </sheetViews>
  <sheetFormatPr baseColWidth="10" defaultRowHeight="15" x14ac:dyDescent="0.25"/>
  <cols>
    <col min="1" max="1" width="19.5703125" customWidth="1"/>
    <col min="2" max="2" width="19.140625" customWidth="1"/>
    <col min="3" max="3" width="16.5703125" customWidth="1"/>
    <col min="4" max="4" width="17.140625" customWidth="1"/>
    <col min="5" max="5" width="20.85546875" customWidth="1"/>
    <col min="6" max="6" width="17.42578125" customWidth="1"/>
    <col min="7" max="7" width="15.28515625" customWidth="1"/>
    <col min="10" max="10" width="12.7109375" customWidth="1"/>
    <col min="12" max="12" width="30" customWidth="1"/>
    <col min="13" max="13" width="9.5703125" customWidth="1"/>
  </cols>
  <sheetData>
    <row r="1" spans="1:13" ht="30" customHeight="1" thickTop="1" thickBot="1" x14ac:dyDescent="0.3">
      <c r="A1" s="7" t="s">
        <v>0</v>
      </c>
      <c r="B1" s="85" t="s">
        <v>15</v>
      </c>
      <c r="C1" s="86"/>
      <c r="D1" s="86"/>
      <c r="E1" s="86"/>
      <c r="F1" s="86"/>
      <c r="G1" s="87"/>
      <c r="H1" s="83" t="s">
        <v>1</v>
      </c>
      <c r="I1" s="84"/>
      <c r="J1" s="84"/>
      <c r="K1" s="84"/>
      <c r="L1" s="84"/>
      <c r="M1" s="69" t="s">
        <v>13</v>
      </c>
    </row>
    <row r="2" spans="1:13" ht="15.75" customHeight="1" x14ac:dyDescent="0.25">
      <c r="A2" s="98">
        <f ca="1">TODAY()</f>
        <v>43266</v>
      </c>
      <c r="B2" s="88" t="s">
        <v>2</v>
      </c>
      <c r="C2" s="89"/>
      <c r="D2" s="64" t="s">
        <v>11</v>
      </c>
      <c r="E2" s="65"/>
      <c r="F2" s="65"/>
      <c r="G2" s="66"/>
      <c r="H2" s="94" t="s">
        <v>12</v>
      </c>
      <c r="I2" s="95"/>
      <c r="J2" s="95"/>
      <c r="K2" s="95"/>
      <c r="L2" s="95"/>
      <c r="M2" s="70"/>
    </row>
    <row r="3" spans="1:13" ht="8.25" customHeight="1" thickBot="1" x14ac:dyDescent="0.3">
      <c r="A3" s="99"/>
      <c r="B3" s="90"/>
      <c r="C3" s="91"/>
      <c r="D3" s="67"/>
      <c r="E3" s="67"/>
      <c r="F3" s="67"/>
      <c r="G3" s="68"/>
      <c r="H3" s="96"/>
      <c r="I3" s="97"/>
      <c r="J3" s="97"/>
      <c r="K3" s="97"/>
      <c r="L3" s="97"/>
      <c r="M3" s="71"/>
    </row>
    <row r="4" spans="1:13" ht="16.5" thickTop="1" thickBot="1" x14ac:dyDescent="0.3">
      <c r="A4" s="92" t="s">
        <v>14</v>
      </c>
      <c r="B4" s="100" t="s">
        <v>3</v>
      </c>
      <c r="C4" s="72" t="s">
        <v>4</v>
      </c>
      <c r="D4" s="72" t="s">
        <v>5</v>
      </c>
      <c r="E4" s="72" t="s">
        <v>6</v>
      </c>
      <c r="F4" s="72" t="s">
        <v>7</v>
      </c>
      <c r="G4" s="72" t="s">
        <v>8</v>
      </c>
      <c r="H4" s="74" t="s">
        <v>9</v>
      </c>
      <c r="I4" s="75"/>
      <c r="J4" s="75"/>
      <c r="K4" s="76"/>
      <c r="L4" s="77" t="s">
        <v>10</v>
      </c>
      <c r="M4" s="78"/>
    </row>
    <row r="5" spans="1:13" ht="15.75" thickBot="1" x14ac:dyDescent="0.3">
      <c r="A5" s="93"/>
      <c r="B5" s="101"/>
      <c r="C5" s="73"/>
      <c r="D5" s="73"/>
      <c r="E5" s="73"/>
      <c r="F5" s="73"/>
      <c r="G5" s="73"/>
      <c r="H5" s="2" t="s">
        <v>16</v>
      </c>
      <c r="I5" s="3" t="s">
        <v>17</v>
      </c>
      <c r="J5" s="3" t="s">
        <v>18</v>
      </c>
      <c r="K5" s="3" t="s">
        <v>9</v>
      </c>
      <c r="L5" s="79"/>
      <c r="M5" s="80"/>
    </row>
    <row r="6" spans="1:13" ht="26.25" customHeight="1" thickTop="1" x14ac:dyDescent="0.25">
      <c r="A6" s="4" t="s">
        <v>442</v>
      </c>
      <c r="B6" s="134" t="s">
        <v>443</v>
      </c>
      <c r="C6" s="129" t="s">
        <v>444</v>
      </c>
      <c r="D6" s="129" t="s">
        <v>445</v>
      </c>
      <c r="E6" s="5" t="s">
        <v>446</v>
      </c>
      <c r="F6" s="129" t="s">
        <v>449</v>
      </c>
      <c r="G6" s="5"/>
      <c r="H6" s="8">
        <v>1</v>
      </c>
      <c r="I6" s="8">
        <v>3</v>
      </c>
      <c r="J6" s="8">
        <v>4</v>
      </c>
      <c r="K6" s="59">
        <f>H6*I6*J6</f>
        <v>12</v>
      </c>
      <c r="L6" s="81" t="s">
        <v>477</v>
      </c>
      <c r="M6" s="82"/>
    </row>
    <row r="7" spans="1:13" ht="25.5" customHeight="1" x14ac:dyDescent="0.25">
      <c r="A7" s="4" t="s">
        <v>442</v>
      </c>
      <c r="B7" s="135" t="s">
        <v>443</v>
      </c>
      <c r="C7" s="130" t="s">
        <v>444</v>
      </c>
      <c r="D7" s="130" t="s">
        <v>445</v>
      </c>
      <c r="E7" s="5" t="s">
        <v>447</v>
      </c>
      <c r="F7" s="130" t="s">
        <v>449</v>
      </c>
      <c r="G7" s="5"/>
      <c r="H7" s="8">
        <v>1</v>
      </c>
      <c r="I7" s="8">
        <v>3</v>
      </c>
      <c r="J7" s="8">
        <v>4</v>
      </c>
      <c r="K7" s="59">
        <f t="shared" ref="K7:K78" si="0">H7*I7*J7</f>
        <v>12</v>
      </c>
      <c r="L7" s="62" t="s">
        <v>477</v>
      </c>
      <c r="M7" s="63"/>
    </row>
    <row r="8" spans="1:13" ht="25.5" customHeight="1" x14ac:dyDescent="0.25">
      <c r="A8" s="4" t="s">
        <v>442</v>
      </c>
      <c r="B8" s="136" t="s">
        <v>443</v>
      </c>
      <c r="C8" s="131" t="s">
        <v>444</v>
      </c>
      <c r="D8" s="131" t="s">
        <v>445</v>
      </c>
      <c r="E8" s="5" t="s">
        <v>448</v>
      </c>
      <c r="F8" s="131" t="s">
        <v>449</v>
      </c>
      <c r="G8" s="5"/>
      <c r="H8" s="8">
        <v>1</v>
      </c>
      <c r="I8" s="8">
        <v>3</v>
      </c>
      <c r="J8" s="8">
        <v>4</v>
      </c>
      <c r="K8" s="59">
        <f t="shared" si="0"/>
        <v>12</v>
      </c>
      <c r="L8" s="62" t="s">
        <v>478</v>
      </c>
      <c r="M8" s="63"/>
    </row>
    <row r="9" spans="1:13" ht="43.5" customHeight="1" x14ac:dyDescent="0.25">
      <c r="A9" s="4" t="s">
        <v>442</v>
      </c>
      <c r="B9" s="5" t="s">
        <v>450</v>
      </c>
      <c r="C9" s="5" t="s">
        <v>451</v>
      </c>
      <c r="D9" s="5" t="s">
        <v>21</v>
      </c>
      <c r="E9" s="5" t="s">
        <v>452</v>
      </c>
      <c r="F9" s="5" t="s">
        <v>21</v>
      </c>
      <c r="G9" s="5"/>
      <c r="H9" s="8">
        <v>1</v>
      </c>
      <c r="I9" s="8">
        <v>3</v>
      </c>
      <c r="J9" s="8">
        <v>3</v>
      </c>
      <c r="K9" s="59">
        <f t="shared" si="0"/>
        <v>9</v>
      </c>
      <c r="L9" s="62" t="s">
        <v>584</v>
      </c>
      <c r="M9" s="63"/>
    </row>
    <row r="10" spans="1:13" ht="40.5" customHeight="1" x14ac:dyDescent="0.25">
      <c r="A10" s="4" t="s">
        <v>442</v>
      </c>
      <c r="B10" s="132" t="s">
        <v>453</v>
      </c>
      <c r="C10" s="132" t="s">
        <v>454</v>
      </c>
      <c r="D10" s="5" t="s">
        <v>27</v>
      </c>
      <c r="E10" s="5" t="s">
        <v>455</v>
      </c>
      <c r="F10" s="5" t="s">
        <v>500</v>
      </c>
      <c r="G10" s="5" t="s">
        <v>456</v>
      </c>
      <c r="H10" s="8">
        <v>1</v>
      </c>
      <c r="I10" s="8">
        <v>3</v>
      </c>
      <c r="J10" s="8">
        <v>3</v>
      </c>
      <c r="K10" s="59">
        <f t="shared" si="0"/>
        <v>9</v>
      </c>
      <c r="L10" s="62" t="s">
        <v>506</v>
      </c>
      <c r="M10" s="63"/>
    </row>
    <row r="11" spans="1:13" ht="38.25" x14ac:dyDescent="0.25">
      <c r="A11" s="4" t="s">
        <v>442</v>
      </c>
      <c r="B11" s="132" t="s">
        <v>453</v>
      </c>
      <c r="C11" s="132" t="s">
        <v>454</v>
      </c>
      <c r="D11" s="5" t="s">
        <v>35</v>
      </c>
      <c r="E11" s="5" t="s">
        <v>457</v>
      </c>
      <c r="F11" s="5" t="s">
        <v>458</v>
      </c>
      <c r="G11" s="5"/>
      <c r="H11" s="8">
        <v>1</v>
      </c>
      <c r="I11" s="8">
        <v>3</v>
      </c>
      <c r="J11" s="8">
        <v>4</v>
      </c>
      <c r="K11" s="59">
        <f t="shared" si="0"/>
        <v>12</v>
      </c>
      <c r="L11" s="62" t="s">
        <v>479</v>
      </c>
      <c r="M11" s="63"/>
    </row>
    <row r="12" spans="1:13" ht="38.25" x14ac:dyDescent="0.25">
      <c r="A12" s="4" t="s">
        <v>442</v>
      </c>
      <c r="B12" s="132" t="s">
        <v>491</v>
      </c>
      <c r="C12" s="132" t="s">
        <v>461</v>
      </c>
      <c r="D12" s="132" t="s">
        <v>462</v>
      </c>
      <c r="E12" s="5" t="s">
        <v>457</v>
      </c>
      <c r="F12" s="5" t="s">
        <v>458</v>
      </c>
      <c r="G12" s="5" t="s">
        <v>463</v>
      </c>
      <c r="H12" s="8">
        <v>1</v>
      </c>
      <c r="I12" s="8">
        <v>2</v>
      </c>
      <c r="J12" s="8">
        <v>2</v>
      </c>
      <c r="K12" s="59">
        <f t="shared" si="0"/>
        <v>4</v>
      </c>
      <c r="L12" s="62" t="s">
        <v>496</v>
      </c>
      <c r="M12" s="63"/>
    </row>
    <row r="13" spans="1:13" ht="50.25" customHeight="1" x14ac:dyDescent="0.25">
      <c r="A13" s="4" t="s">
        <v>442</v>
      </c>
      <c r="B13" s="132" t="s">
        <v>491</v>
      </c>
      <c r="C13" s="132" t="s">
        <v>461</v>
      </c>
      <c r="D13" s="132" t="s">
        <v>462</v>
      </c>
      <c r="E13" s="5" t="s">
        <v>502</v>
      </c>
      <c r="F13" s="5" t="s">
        <v>503</v>
      </c>
      <c r="G13" s="5"/>
      <c r="H13" s="8">
        <v>1</v>
      </c>
      <c r="I13" s="8">
        <v>2</v>
      </c>
      <c r="J13" s="8">
        <v>3</v>
      </c>
      <c r="K13" s="59">
        <f t="shared" si="0"/>
        <v>6</v>
      </c>
      <c r="L13" s="62" t="s">
        <v>496</v>
      </c>
      <c r="M13" s="63"/>
    </row>
    <row r="14" spans="1:13" ht="51" x14ac:dyDescent="0.25">
      <c r="A14" s="4" t="s">
        <v>442</v>
      </c>
      <c r="B14" s="5" t="s">
        <v>464</v>
      </c>
      <c r="C14" s="5" t="s">
        <v>465</v>
      </c>
      <c r="D14" s="5" t="s">
        <v>33</v>
      </c>
      <c r="E14" s="5" t="s">
        <v>471</v>
      </c>
      <c r="F14" s="5" t="s">
        <v>449</v>
      </c>
      <c r="G14" s="5" t="s">
        <v>466</v>
      </c>
      <c r="H14" s="8">
        <v>1</v>
      </c>
      <c r="I14" s="8">
        <v>3</v>
      </c>
      <c r="J14" s="8">
        <v>2</v>
      </c>
      <c r="K14" s="59">
        <f t="shared" si="0"/>
        <v>6</v>
      </c>
      <c r="L14" s="62" t="s">
        <v>467</v>
      </c>
      <c r="M14" s="63"/>
    </row>
    <row r="15" spans="1:13" ht="63.75" x14ac:dyDescent="0.25">
      <c r="A15" s="4" t="s">
        <v>442</v>
      </c>
      <c r="B15" s="5" t="s">
        <v>459</v>
      </c>
      <c r="C15" s="5" t="s">
        <v>460</v>
      </c>
      <c r="D15" s="5" t="s">
        <v>36</v>
      </c>
      <c r="E15" s="5" t="s">
        <v>468</v>
      </c>
      <c r="F15" s="5" t="s">
        <v>449</v>
      </c>
      <c r="G15" s="5" t="s">
        <v>469</v>
      </c>
      <c r="H15" s="8">
        <v>1</v>
      </c>
      <c r="I15" s="8">
        <v>2</v>
      </c>
      <c r="J15" s="8">
        <v>1</v>
      </c>
      <c r="K15" s="59">
        <f t="shared" si="0"/>
        <v>2</v>
      </c>
      <c r="L15" s="62" t="s">
        <v>470</v>
      </c>
      <c r="M15" s="63"/>
    </row>
    <row r="16" spans="1:13" ht="38.25" x14ac:dyDescent="0.25">
      <c r="A16" s="4" t="s">
        <v>442</v>
      </c>
      <c r="B16" s="5" t="s">
        <v>485</v>
      </c>
      <c r="C16" s="5" t="s">
        <v>488</v>
      </c>
      <c r="D16" s="5" t="s">
        <v>34</v>
      </c>
      <c r="E16" s="5" t="s">
        <v>492</v>
      </c>
      <c r="F16" s="5" t="s">
        <v>449</v>
      </c>
      <c r="G16" s="5"/>
      <c r="H16" s="8">
        <v>1</v>
      </c>
      <c r="I16" s="8">
        <v>3</v>
      </c>
      <c r="J16" s="8">
        <v>4</v>
      </c>
      <c r="K16" s="59">
        <f t="shared" si="0"/>
        <v>12</v>
      </c>
      <c r="L16" s="126" t="s">
        <v>493</v>
      </c>
      <c r="M16" s="127"/>
    </row>
    <row r="17" spans="1:13" ht="25.5" x14ac:dyDescent="0.25">
      <c r="A17" s="4" t="s">
        <v>442</v>
      </c>
      <c r="B17" s="5" t="s">
        <v>486</v>
      </c>
      <c r="C17" s="5" t="s">
        <v>489</v>
      </c>
      <c r="D17" s="5" t="s">
        <v>34</v>
      </c>
      <c r="E17" s="5" t="s">
        <v>492</v>
      </c>
      <c r="F17" s="5" t="s">
        <v>449</v>
      </c>
      <c r="G17" s="5"/>
      <c r="H17" s="8">
        <v>1</v>
      </c>
      <c r="I17" s="8">
        <v>3</v>
      </c>
      <c r="J17" s="8">
        <v>4</v>
      </c>
      <c r="K17" s="59">
        <f t="shared" si="0"/>
        <v>12</v>
      </c>
      <c r="L17" s="126" t="s">
        <v>494</v>
      </c>
      <c r="M17" s="127"/>
    </row>
    <row r="18" spans="1:13" ht="38.25" x14ac:dyDescent="0.25">
      <c r="A18" s="4" t="s">
        <v>442</v>
      </c>
      <c r="B18" s="5" t="s">
        <v>487</v>
      </c>
      <c r="C18" s="5" t="s">
        <v>490</v>
      </c>
      <c r="D18" s="5" t="s">
        <v>34</v>
      </c>
      <c r="E18" s="5" t="s">
        <v>492</v>
      </c>
      <c r="F18" s="5" t="s">
        <v>449</v>
      </c>
      <c r="G18" s="5"/>
      <c r="H18" s="8">
        <v>1</v>
      </c>
      <c r="I18" s="8">
        <v>3</v>
      </c>
      <c r="J18" s="8">
        <v>4</v>
      </c>
      <c r="K18" s="59">
        <f t="shared" si="0"/>
        <v>12</v>
      </c>
      <c r="L18" s="126" t="s">
        <v>495</v>
      </c>
      <c r="M18" s="127"/>
    </row>
    <row r="19" spans="1:13" ht="56.25" customHeight="1" x14ac:dyDescent="0.25">
      <c r="A19" s="4" t="s">
        <v>442</v>
      </c>
      <c r="B19" s="125" t="s">
        <v>497</v>
      </c>
      <c r="C19" s="128" t="s">
        <v>498</v>
      </c>
      <c r="D19" s="125" t="s">
        <v>19</v>
      </c>
      <c r="E19" s="5" t="s">
        <v>499</v>
      </c>
      <c r="F19" s="5" t="s">
        <v>500</v>
      </c>
      <c r="G19" s="5"/>
      <c r="H19" s="8">
        <v>1</v>
      </c>
      <c r="I19" s="8">
        <v>3</v>
      </c>
      <c r="J19" s="8">
        <v>3</v>
      </c>
      <c r="K19" s="59">
        <f t="shared" si="0"/>
        <v>9</v>
      </c>
      <c r="L19" s="126" t="s">
        <v>501</v>
      </c>
      <c r="M19" s="127"/>
    </row>
    <row r="20" spans="1:13" ht="51" x14ac:dyDescent="0.25">
      <c r="A20" s="4" t="s">
        <v>472</v>
      </c>
      <c r="B20" s="132" t="s">
        <v>473</v>
      </c>
      <c r="C20" s="132" t="s">
        <v>474</v>
      </c>
      <c r="D20" s="132" t="s">
        <v>25</v>
      </c>
      <c r="E20" s="5" t="s">
        <v>481</v>
      </c>
      <c r="F20" s="5" t="s">
        <v>475</v>
      </c>
      <c r="G20" s="5" t="s">
        <v>476</v>
      </c>
      <c r="H20" s="8">
        <v>1</v>
      </c>
      <c r="I20" s="8">
        <v>3</v>
      </c>
      <c r="J20" s="8">
        <v>4</v>
      </c>
      <c r="K20" s="59">
        <f t="shared" si="0"/>
        <v>12</v>
      </c>
      <c r="L20" s="62" t="s">
        <v>480</v>
      </c>
      <c r="M20" s="63"/>
    </row>
    <row r="21" spans="1:13" ht="51" x14ac:dyDescent="0.25">
      <c r="A21" s="4" t="s">
        <v>472</v>
      </c>
      <c r="B21" s="132" t="s">
        <v>473</v>
      </c>
      <c r="C21" s="132" t="s">
        <v>474</v>
      </c>
      <c r="D21" s="132" t="s">
        <v>25</v>
      </c>
      <c r="E21" s="5" t="s">
        <v>482</v>
      </c>
      <c r="F21" s="5" t="s">
        <v>475</v>
      </c>
      <c r="G21" s="5" t="s">
        <v>476</v>
      </c>
      <c r="H21" s="8">
        <v>1</v>
      </c>
      <c r="I21" s="8">
        <v>2</v>
      </c>
      <c r="J21" s="8">
        <v>4</v>
      </c>
      <c r="K21" s="59">
        <f t="shared" si="0"/>
        <v>8</v>
      </c>
      <c r="L21" s="62" t="s">
        <v>483</v>
      </c>
      <c r="M21" s="63"/>
    </row>
    <row r="22" spans="1:13" ht="43.5" customHeight="1" x14ac:dyDescent="0.25">
      <c r="A22" s="4" t="s">
        <v>472</v>
      </c>
      <c r="B22" s="132" t="s">
        <v>473</v>
      </c>
      <c r="C22" s="5" t="s">
        <v>474</v>
      </c>
      <c r="D22" s="5" t="s">
        <v>26</v>
      </c>
      <c r="E22" s="5" t="s">
        <v>482</v>
      </c>
      <c r="F22" s="5" t="s">
        <v>484</v>
      </c>
      <c r="G22" s="5"/>
      <c r="H22" s="8">
        <v>1</v>
      </c>
      <c r="I22" s="8">
        <v>2</v>
      </c>
      <c r="J22" s="8">
        <v>4</v>
      </c>
      <c r="K22" s="59">
        <f t="shared" si="0"/>
        <v>8</v>
      </c>
      <c r="L22" s="62" t="s">
        <v>483</v>
      </c>
      <c r="M22" s="63"/>
    </row>
    <row r="23" spans="1:13" ht="68.25" customHeight="1" x14ac:dyDescent="0.25">
      <c r="A23" s="4" t="s">
        <v>472</v>
      </c>
      <c r="B23" s="132" t="s">
        <v>504</v>
      </c>
      <c r="C23" s="132" t="s">
        <v>505</v>
      </c>
      <c r="D23" s="5" t="s">
        <v>27</v>
      </c>
      <c r="E23" s="5" t="s">
        <v>457</v>
      </c>
      <c r="F23" s="132" t="s">
        <v>509</v>
      </c>
      <c r="G23" s="132" t="s">
        <v>476</v>
      </c>
      <c r="H23" s="8">
        <v>1</v>
      </c>
      <c r="I23" s="8">
        <v>3</v>
      </c>
      <c r="J23" s="8">
        <v>1</v>
      </c>
      <c r="K23" s="59">
        <f t="shared" si="0"/>
        <v>3</v>
      </c>
      <c r="L23" s="62" t="s">
        <v>507</v>
      </c>
      <c r="M23" s="63"/>
    </row>
    <row r="24" spans="1:13" ht="62.25" customHeight="1" x14ac:dyDescent="0.25">
      <c r="A24" s="4" t="s">
        <v>472</v>
      </c>
      <c r="B24" s="132" t="s">
        <v>504</v>
      </c>
      <c r="C24" s="132" t="s">
        <v>505</v>
      </c>
      <c r="D24" s="5" t="s">
        <v>30</v>
      </c>
      <c r="E24" s="5" t="s">
        <v>508</v>
      </c>
      <c r="F24" s="132" t="s">
        <v>509</v>
      </c>
      <c r="G24" s="132" t="s">
        <v>476</v>
      </c>
      <c r="H24" s="8">
        <v>1</v>
      </c>
      <c r="I24" s="8">
        <v>1</v>
      </c>
      <c r="J24" s="8">
        <v>1</v>
      </c>
      <c r="K24" s="59">
        <f t="shared" si="0"/>
        <v>1</v>
      </c>
      <c r="L24" s="62" t="s">
        <v>510</v>
      </c>
      <c r="M24" s="63"/>
    </row>
    <row r="25" spans="1:13" ht="38.25" customHeight="1" x14ac:dyDescent="0.25">
      <c r="A25" s="4" t="s">
        <v>472</v>
      </c>
      <c r="B25" s="132" t="s">
        <v>511</v>
      </c>
      <c r="C25" s="132" t="s">
        <v>512</v>
      </c>
      <c r="D25" s="132" t="s">
        <v>20</v>
      </c>
      <c r="E25" s="5" t="s">
        <v>457</v>
      </c>
      <c r="F25" s="132" t="s">
        <v>513</v>
      </c>
      <c r="G25" s="5"/>
      <c r="H25" s="8">
        <v>1</v>
      </c>
      <c r="I25" s="8">
        <v>3</v>
      </c>
      <c r="J25" s="8">
        <v>3</v>
      </c>
      <c r="K25" s="59">
        <f t="shared" si="0"/>
        <v>9</v>
      </c>
      <c r="L25" s="62" t="s">
        <v>553</v>
      </c>
      <c r="M25" s="63"/>
    </row>
    <row r="26" spans="1:13" ht="38.25" x14ac:dyDescent="0.25">
      <c r="A26" s="4" t="s">
        <v>472</v>
      </c>
      <c r="B26" s="132" t="s">
        <v>511</v>
      </c>
      <c r="C26" s="132" t="s">
        <v>512</v>
      </c>
      <c r="D26" s="132" t="s">
        <v>20</v>
      </c>
      <c r="E26" s="5" t="s">
        <v>481</v>
      </c>
      <c r="F26" s="132" t="s">
        <v>513</v>
      </c>
      <c r="G26" s="5"/>
      <c r="H26" s="8">
        <v>1</v>
      </c>
      <c r="I26" s="8">
        <v>3</v>
      </c>
      <c r="J26" s="8">
        <v>3</v>
      </c>
      <c r="K26" s="59">
        <f t="shared" si="0"/>
        <v>9</v>
      </c>
      <c r="L26" s="62" t="s">
        <v>554</v>
      </c>
      <c r="M26" s="63"/>
    </row>
    <row r="27" spans="1:13" ht="51" customHeight="1" x14ac:dyDescent="0.25">
      <c r="A27" s="4" t="s">
        <v>472</v>
      </c>
      <c r="B27" s="132" t="s">
        <v>514</v>
      </c>
      <c r="C27" s="132" t="s">
        <v>515</v>
      </c>
      <c r="D27" s="132" t="s">
        <v>27</v>
      </c>
      <c r="E27" s="5" t="s">
        <v>457</v>
      </c>
      <c r="F27" s="132" t="s">
        <v>517</v>
      </c>
      <c r="G27" s="5"/>
      <c r="H27" s="8">
        <v>1</v>
      </c>
      <c r="I27" s="8">
        <v>3</v>
      </c>
      <c r="J27" s="8">
        <v>3</v>
      </c>
      <c r="K27" s="59">
        <f t="shared" si="0"/>
        <v>9</v>
      </c>
      <c r="L27" s="62" t="s">
        <v>479</v>
      </c>
      <c r="M27" s="63"/>
    </row>
    <row r="28" spans="1:13" ht="51" x14ac:dyDescent="0.25">
      <c r="A28" s="4" t="s">
        <v>472</v>
      </c>
      <c r="B28" s="132" t="s">
        <v>514</v>
      </c>
      <c r="C28" s="132" t="s">
        <v>515</v>
      </c>
      <c r="D28" s="132" t="s">
        <v>27</v>
      </c>
      <c r="E28" s="5" t="s">
        <v>516</v>
      </c>
      <c r="F28" s="132" t="s">
        <v>517</v>
      </c>
      <c r="G28" s="5"/>
      <c r="H28" s="8">
        <v>1</v>
      </c>
      <c r="I28" s="8">
        <v>3</v>
      </c>
      <c r="J28" s="8">
        <v>3</v>
      </c>
      <c r="K28" s="59">
        <f t="shared" si="0"/>
        <v>9</v>
      </c>
      <c r="L28" s="62" t="s">
        <v>518</v>
      </c>
      <c r="M28" s="63"/>
    </row>
    <row r="29" spans="1:13" ht="25.5" x14ac:dyDescent="0.25">
      <c r="A29" s="4" t="s">
        <v>472</v>
      </c>
      <c r="B29" s="132" t="s">
        <v>519</v>
      </c>
      <c r="C29" s="132" t="s">
        <v>520</v>
      </c>
      <c r="D29" s="5" t="s">
        <v>25</v>
      </c>
      <c r="E29" s="132" t="s">
        <v>492</v>
      </c>
      <c r="F29" s="132" t="s">
        <v>521</v>
      </c>
      <c r="G29" s="5"/>
      <c r="H29" s="8">
        <v>1</v>
      </c>
      <c r="I29" s="8">
        <v>3</v>
      </c>
      <c r="J29" s="8">
        <v>2</v>
      </c>
      <c r="K29" s="59">
        <f t="shared" si="0"/>
        <v>6</v>
      </c>
      <c r="L29" s="62" t="s">
        <v>522</v>
      </c>
      <c r="M29" s="63"/>
    </row>
    <row r="30" spans="1:13" ht="25.5" x14ac:dyDescent="0.25">
      <c r="A30" s="4" t="s">
        <v>472</v>
      </c>
      <c r="B30" s="132" t="s">
        <v>603</v>
      </c>
      <c r="C30" s="132" t="s">
        <v>520</v>
      </c>
      <c r="D30" s="5" t="s">
        <v>26</v>
      </c>
      <c r="E30" s="132" t="s">
        <v>492</v>
      </c>
      <c r="F30" s="132" t="s">
        <v>521</v>
      </c>
      <c r="G30" s="5"/>
      <c r="H30" s="8">
        <v>1</v>
      </c>
      <c r="I30" s="8">
        <v>3</v>
      </c>
      <c r="J30" s="8">
        <v>2</v>
      </c>
      <c r="K30" s="59">
        <f t="shared" si="0"/>
        <v>6</v>
      </c>
      <c r="L30" s="62" t="s">
        <v>522</v>
      </c>
      <c r="M30" s="63"/>
    </row>
    <row r="31" spans="1:13" ht="51" x14ac:dyDescent="0.25">
      <c r="A31" s="4" t="s">
        <v>523</v>
      </c>
      <c r="B31" s="5" t="s">
        <v>524</v>
      </c>
      <c r="C31" s="5" t="s">
        <v>525</v>
      </c>
      <c r="D31" s="5" t="s">
        <v>19</v>
      </c>
      <c r="E31" s="5" t="s">
        <v>526</v>
      </c>
      <c r="F31" s="5" t="s">
        <v>527</v>
      </c>
      <c r="G31" s="5"/>
      <c r="H31" s="8">
        <v>1</v>
      </c>
      <c r="I31" s="8">
        <v>3</v>
      </c>
      <c r="J31" s="8">
        <v>1</v>
      </c>
      <c r="K31" s="59">
        <f t="shared" si="0"/>
        <v>3</v>
      </c>
      <c r="L31" s="62" t="s">
        <v>528</v>
      </c>
      <c r="M31" s="63"/>
    </row>
    <row r="32" spans="1:13" ht="38.25" x14ac:dyDescent="0.25">
      <c r="A32" s="4" t="s">
        <v>523</v>
      </c>
      <c r="B32" s="5" t="s">
        <v>529</v>
      </c>
      <c r="C32" s="5" t="s">
        <v>530</v>
      </c>
      <c r="D32" s="5" t="s">
        <v>33</v>
      </c>
      <c r="E32" s="5" t="s">
        <v>531</v>
      </c>
      <c r="F32" s="5" t="s">
        <v>532</v>
      </c>
      <c r="G32" s="5"/>
      <c r="H32" s="8">
        <v>1</v>
      </c>
      <c r="I32" s="8">
        <v>3</v>
      </c>
      <c r="J32" s="8">
        <v>2</v>
      </c>
      <c r="K32" s="59">
        <f t="shared" si="0"/>
        <v>6</v>
      </c>
      <c r="L32" s="62" t="s">
        <v>533</v>
      </c>
      <c r="M32" s="63"/>
    </row>
    <row r="33" spans="1:13" ht="38.25" x14ac:dyDescent="0.25">
      <c r="A33" s="4" t="s">
        <v>534</v>
      </c>
      <c r="B33" s="5" t="s">
        <v>535</v>
      </c>
      <c r="C33" s="5" t="s">
        <v>536</v>
      </c>
      <c r="D33" s="5" t="s">
        <v>25</v>
      </c>
      <c r="E33" s="5" t="s">
        <v>537</v>
      </c>
      <c r="F33" s="5" t="s">
        <v>538</v>
      </c>
      <c r="G33" s="5"/>
      <c r="H33" s="8">
        <v>1</v>
      </c>
      <c r="I33" s="8">
        <v>3</v>
      </c>
      <c r="J33" s="8">
        <v>3</v>
      </c>
      <c r="K33" s="59">
        <f t="shared" si="0"/>
        <v>9</v>
      </c>
      <c r="L33" s="62" t="s">
        <v>540</v>
      </c>
      <c r="M33" s="63"/>
    </row>
    <row r="34" spans="1:13" ht="38.25" x14ac:dyDescent="0.25">
      <c r="A34" s="4" t="s">
        <v>534</v>
      </c>
      <c r="B34" s="5" t="s">
        <v>535</v>
      </c>
      <c r="C34" s="5" t="s">
        <v>536</v>
      </c>
      <c r="D34" s="5" t="s">
        <v>25</v>
      </c>
      <c r="E34" s="5" t="s">
        <v>539</v>
      </c>
      <c r="F34" s="5" t="s">
        <v>538</v>
      </c>
      <c r="G34" s="5"/>
      <c r="H34" s="8">
        <v>1</v>
      </c>
      <c r="I34" s="8">
        <v>3</v>
      </c>
      <c r="J34" s="8">
        <v>3</v>
      </c>
      <c r="K34" s="59">
        <f t="shared" si="0"/>
        <v>9</v>
      </c>
      <c r="L34" s="60" t="s">
        <v>541</v>
      </c>
      <c r="M34" s="61"/>
    </row>
    <row r="35" spans="1:13" ht="38.25" x14ac:dyDescent="0.25">
      <c r="A35" s="4" t="s">
        <v>534</v>
      </c>
      <c r="B35" s="5" t="s">
        <v>535</v>
      </c>
      <c r="C35" s="5" t="s">
        <v>536</v>
      </c>
      <c r="D35" s="5" t="s">
        <v>26</v>
      </c>
      <c r="E35" s="5" t="s">
        <v>546</v>
      </c>
      <c r="F35" s="5" t="s">
        <v>543</v>
      </c>
      <c r="G35" s="5"/>
      <c r="H35" s="8">
        <v>1</v>
      </c>
      <c r="I35" s="8">
        <v>3</v>
      </c>
      <c r="J35" s="8">
        <v>3</v>
      </c>
      <c r="K35" s="59">
        <f t="shared" si="0"/>
        <v>9</v>
      </c>
      <c r="L35" s="62" t="s">
        <v>547</v>
      </c>
      <c r="M35" s="63"/>
    </row>
    <row r="36" spans="1:13" ht="38.25" x14ac:dyDescent="0.25">
      <c r="A36" s="4" t="s">
        <v>534</v>
      </c>
      <c r="B36" s="5" t="s">
        <v>535</v>
      </c>
      <c r="C36" s="5" t="s">
        <v>536</v>
      </c>
      <c r="D36" s="5" t="s">
        <v>26</v>
      </c>
      <c r="E36" s="5" t="s">
        <v>544</v>
      </c>
      <c r="F36" s="5" t="s">
        <v>543</v>
      </c>
      <c r="G36" s="5"/>
      <c r="H36" s="8">
        <v>1</v>
      </c>
      <c r="I36" s="8">
        <v>3</v>
      </c>
      <c r="J36" s="8">
        <v>3</v>
      </c>
      <c r="K36" s="59">
        <f t="shared" si="0"/>
        <v>9</v>
      </c>
      <c r="L36" s="62" t="s">
        <v>545</v>
      </c>
      <c r="M36" s="63"/>
    </row>
    <row r="37" spans="1:13" ht="51" x14ac:dyDescent="0.25">
      <c r="A37" s="4" t="s">
        <v>534</v>
      </c>
      <c r="B37" s="5" t="s">
        <v>548</v>
      </c>
      <c r="C37" s="5" t="s">
        <v>549</v>
      </c>
      <c r="D37" s="5" t="s">
        <v>20</v>
      </c>
      <c r="E37" s="5" t="s">
        <v>550</v>
      </c>
      <c r="F37" s="5" t="s">
        <v>552</v>
      </c>
      <c r="G37" s="5"/>
      <c r="H37" s="8">
        <v>1</v>
      </c>
      <c r="I37" s="8">
        <v>2</v>
      </c>
      <c r="J37" s="8">
        <v>2</v>
      </c>
      <c r="K37" s="59">
        <f t="shared" si="0"/>
        <v>4</v>
      </c>
      <c r="L37" s="62" t="s">
        <v>551</v>
      </c>
      <c r="M37" s="63"/>
    </row>
    <row r="38" spans="1:13" ht="51" x14ac:dyDescent="0.25">
      <c r="A38" s="4" t="s">
        <v>534</v>
      </c>
      <c r="B38" s="5" t="s">
        <v>548</v>
      </c>
      <c r="C38" s="5" t="s">
        <v>549</v>
      </c>
      <c r="D38" s="5" t="s">
        <v>20</v>
      </c>
      <c r="E38" s="5" t="s">
        <v>481</v>
      </c>
      <c r="F38" s="5" t="s">
        <v>552</v>
      </c>
      <c r="G38" s="5"/>
      <c r="H38" s="8">
        <v>1</v>
      </c>
      <c r="I38" s="8">
        <v>2</v>
      </c>
      <c r="J38" s="8">
        <v>2</v>
      </c>
      <c r="K38" s="59">
        <f t="shared" si="0"/>
        <v>4</v>
      </c>
      <c r="L38" s="62" t="s">
        <v>551</v>
      </c>
      <c r="M38" s="63"/>
    </row>
    <row r="39" spans="1:13" ht="51" x14ac:dyDescent="0.25">
      <c r="A39" s="4" t="s">
        <v>534</v>
      </c>
      <c r="B39" s="132" t="s">
        <v>473</v>
      </c>
      <c r="C39" s="132" t="s">
        <v>474</v>
      </c>
      <c r="D39" s="132" t="s">
        <v>25</v>
      </c>
      <c r="E39" s="5" t="s">
        <v>481</v>
      </c>
      <c r="F39" s="5" t="s">
        <v>475</v>
      </c>
      <c r="G39" s="5" t="s">
        <v>476</v>
      </c>
      <c r="H39" s="8">
        <v>1</v>
      </c>
      <c r="I39" s="8">
        <v>3</v>
      </c>
      <c r="J39" s="8">
        <v>4</v>
      </c>
      <c r="K39" s="59">
        <f t="shared" si="0"/>
        <v>12</v>
      </c>
      <c r="L39" s="62" t="s">
        <v>480</v>
      </c>
      <c r="M39" s="63"/>
    </row>
    <row r="40" spans="1:13" ht="51" x14ac:dyDescent="0.25">
      <c r="A40" s="4" t="s">
        <v>534</v>
      </c>
      <c r="B40" s="132" t="s">
        <v>473</v>
      </c>
      <c r="C40" s="132" t="s">
        <v>474</v>
      </c>
      <c r="D40" s="132" t="s">
        <v>25</v>
      </c>
      <c r="E40" s="5" t="s">
        <v>482</v>
      </c>
      <c r="F40" s="5" t="s">
        <v>475</v>
      </c>
      <c r="G40" s="5" t="s">
        <v>476</v>
      </c>
      <c r="H40" s="8">
        <v>1</v>
      </c>
      <c r="I40" s="8">
        <v>2</v>
      </c>
      <c r="J40" s="8">
        <v>4</v>
      </c>
      <c r="K40" s="59">
        <f t="shared" si="0"/>
        <v>8</v>
      </c>
      <c r="L40" s="62" t="s">
        <v>483</v>
      </c>
      <c r="M40" s="63"/>
    </row>
    <row r="41" spans="1:13" ht="38.25" x14ac:dyDescent="0.25">
      <c r="A41" s="4" t="s">
        <v>534</v>
      </c>
      <c r="B41" s="132" t="s">
        <v>473</v>
      </c>
      <c r="C41" s="5" t="s">
        <v>474</v>
      </c>
      <c r="D41" s="5" t="s">
        <v>26</v>
      </c>
      <c r="E41" s="5" t="s">
        <v>482</v>
      </c>
      <c r="F41" s="5" t="s">
        <v>484</v>
      </c>
      <c r="G41" s="5"/>
      <c r="H41" s="8">
        <v>1</v>
      </c>
      <c r="I41" s="8">
        <v>2</v>
      </c>
      <c r="J41" s="8">
        <v>4</v>
      </c>
      <c r="K41" s="59">
        <f t="shared" si="0"/>
        <v>8</v>
      </c>
      <c r="L41" s="62" t="s">
        <v>483</v>
      </c>
      <c r="M41" s="63"/>
    </row>
    <row r="42" spans="1:13" ht="63.75" x14ac:dyDescent="0.25">
      <c r="A42" s="4" t="s">
        <v>534</v>
      </c>
      <c r="B42" s="132" t="s">
        <v>504</v>
      </c>
      <c r="C42" s="132" t="s">
        <v>505</v>
      </c>
      <c r="D42" s="5" t="s">
        <v>27</v>
      </c>
      <c r="E42" s="5" t="s">
        <v>457</v>
      </c>
      <c r="F42" s="132" t="s">
        <v>509</v>
      </c>
      <c r="G42" s="132" t="s">
        <v>476</v>
      </c>
      <c r="H42" s="8">
        <v>1</v>
      </c>
      <c r="I42" s="8">
        <v>3</v>
      </c>
      <c r="J42" s="8">
        <v>1</v>
      </c>
      <c r="K42" s="59">
        <f t="shared" si="0"/>
        <v>3</v>
      </c>
      <c r="L42" s="62" t="s">
        <v>507</v>
      </c>
      <c r="M42" s="63"/>
    </row>
    <row r="43" spans="1:13" ht="63.75" x14ac:dyDescent="0.25">
      <c r="A43" s="4" t="s">
        <v>534</v>
      </c>
      <c r="B43" s="132" t="s">
        <v>504</v>
      </c>
      <c r="C43" s="132" t="s">
        <v>505</v>
      </c>
      <c r="D43" s="5" t="s">
        <v>30</v>
      </c>
      <c r="E43" s="5" t="s">
        <v>508</v>
      </c>
      <c r="F43" s="132" t="s">
        <v>509</v>
      </c>
      <c r="G43" s="132" t="s">
        <v>476</v>
      </c>
      <c r="H43" s="8">
        <v>1</v>
      </c>
      <c r="I43" s="8">
        <v>1</v>
      </c>
      <c r="J43" s="8">
        <v>1</v>
      </c>
      <c r="K43" s="59">
        <f t="shared" si="0"/>
        <v>1</v>
      </c>
      <c r="L43" s="62" t="s">
        <v>564</v>
      </c>
      <c r="M43" s="63"/>
    </row>
    <row r="44" spans="1:13" ht="42.75" customHeight="1" x14ac:dyDescent="0.25">
      <c r="A44" s="4" t="s">
        <v>534</v>
      </c>
      <c r="B44" s="132" t="s">
        <v>555</v>
      </c>
      <c r="C44" s="132" t="s">
        <v>512</v>
      </c>
      <c r="D44" s="132" t="s">
        <v>20</v>
      </c>
      <c r="E44" s="5" t="s">
        <v>457</v>
      </c>
      <c r="F44" s="132" t="s">
        <v>559</v>
      </c>
      <c r="G44" s="5"/>
      <c r="H44" s="8">
        <v>1</v>
      </c>
      <c r="I44" s="8">
        <v>3</v>
      </c>
      <c r="J44" s="8">
        <v>3</v>
      </c>
      <c r="K44" s="59">
        <f t="shared" si="0"/>
        <v>9</v>
      </c>
      <c r="L44" s="62" t="s">
        <v>553</v>
      </c>
      <c r="M44" s="63"/>
    </row>
    <row r="45" spans="1:13" ht="42.75" customHeight="1" x14ac:dyDescent="0.25">
      <c r="A45" s="4" t="s">
        <v>534</v>
      </c>
      <c r="B45" s="132" t="s">
        <v>555</v>
      </c>
      <c r="C45" s="132" t="s">
        <v>512</v>
      </c>
      <c r="D45" s="132" t="s">
        <v>20</v>
      </c>
      <c r="E45" s="5" t="s">
        <v>481</v>
      </c>
      <c r="F45" s="132" t="s">
        <v>559</v>
      </c>
      <c r="G45" s="5"/>
      <c r="H45" s="8">
        <v>1</v>
      </c>
      <c r="I45" s="8">
        <v>3</v>
      </c>
      <c r="J45" s="8">
        <v>3</v>
      </c>
      <c r="K45" s="59">
        <f t="shared" si="0"/>
        <v>9</v>
      </c>
      <c r="L45" s="62" t="s">
        <v>554</v>
      </c>
      <c r="M45" s="63"/>
    </row>
    <row r="46" spans="1:13" ht="55.5" customHeight="1" x14ac:dyDescent="0.25">
      <c r="A46" s="4" t="s">
        <v>534</v>
      </c>
      <c r="B46" s="132" t="s">
        <v>555</v>
      </c>
      <c r="C46" s="132" t="s">
        <v>512</v>
      </c>
      <c r="D46" s="132" t="s">
        <v>33</v>
      </c>
      <c r="E46" s="5" t="s">
        <v>556</v>
      </c>
      <c r="F46" s="132" t="s">
        <v>560</v>
      </c>
      <c r="G46" s="5"/>
      <c r="H46" s="8">
        <v>1</v>
      </c>
      <c r="I46" s="8">
        <v>3</v>
      </c>
      <c r="J46" s="8">
        <v>3</v>
      </c>
      <c r="K46" s="59">
        <f t="shared" si="0"/>
        <v>9</v>
      </c>
      <c r="L46" s="62" t="s">
        <v>557</v>
      </c>
      <c r="M46" s="63"/>
    </row>
    <row r="47" spans="1:13" ht="51" x14ac:dyDescent="0.25">
      <c r="A47" s="4" t="s">
        <v>534</v>
      </c>
      <c r="B47" s="5" t="s">
        <v>570</v>
      </c>
      <c r="C47" s="5" t="s">
        <v>558</v>
      </c>
      <c r="D47" s="5" t="s">
        <v>19</v>
      </c>
      <c r="E47" s="5" t="s">
        <v>457</v>
      </c>
      <c r="F47" s="5" t="s">
        <v>561</v>
      </c>
      <c r="G47" s="5"/>
      <c r="H47" s="8">
        <v>1</v>
      </c>
      <c r="I47" s="8">
        <v>3</v>
      </c>
      <c r="J47" s="8">
        <v>3</v>
      </c>
      <c r="K47" s="59">
        <f t="shared" si="0"/>
        <v>9</v>
      </c>
      <c r="L47" s="62" t="s">
        <v>562</v>
      </c>
      <c r="M47" s="63"/>
    </row>
    <row r="48" spans="1:13" ht="51" customHeight="1" x14ac:dyDescent="0.25">
      <c r="A48" s="4" t="s">
        <v>534</v>
      </c>
      <c r="B48" s="132" t="s">
        <v>571</v>
      </c>
      <c r="C48" s="132" t="s">
        <v>567</v>
      </c>
      <c r="D48" s="5" t="s">
        <v>27</v>
      </c>
      <c r="E48" s="5" t="s">
        <v>457</v>
      </c>
      <c r="F48" s="132" t="s">
        <v>563</v>
      </c>
      <c r="G48" s="132" t="s">
        <v>476</v>
      </c>
      <c r="H48" s="8">
        <v>1</v>
      </c>
      <c r="I48" s="8">
        <v>3</v>
      </c>
      <c r="J48" s="8">
        <v>3</v>
      </c>
      <c r="K48" s="59">
        <f t="shared" si="0"/>
        <v>9</v>
      </c>
      <c r="L48" s="62" t="s">
        <v>507</v>
      </c>
      <c r="M48" s="63"/>
    </row>
    <row r="49" spans="1:13" ht="44.25" customHeight="1" x14ac:dyDescent="0.25">
      <c r="A49" s="4" t="s">
        <v>534</v>
      </c>
      <c r="B49" s="132" t="s">
        <v>571</v>
      </c>
      <c r="C49" s="132" t="s">
        <v>567</v>
      </c>
      <c r="D49" s="5" t="s">
        <v>29</v>
      </c>
      <c r="E49" s="5" t="s">
        <v>508</v>
      </c>
      <c r="F49" s="132" t="s">
        <v>563</v>
      </c>
      <c r="G49" s="132" t="s">
        <v>476</v>
      </c>
      <c r="H49" s="8">
        <v>1</v>
      </c>
      <c r="I49" s="8">
        <v>2</v>
      </c>
      <c r="J49" s="8">
        <v>3</v>
      </c>
      <c r="K49" s="59">
        <f t="shared" si="0"/>
        <v>6</v>
      </c>
      <c r="L49" s="62" t="s">
        <v>565</v>
      </c>
      <c r="M49" s="63"/>
    </row>
    <row r="50" spans="1:13" ht="51" x14ac:dyDescent="0.25">
      <c r="A50" s="4" t="s">
        <v>534</v>
      </c>
      <c r="B50" s="5" t="s">
        <v>572</v>
      </c>
      <c r="C50" s="5" t="s">
        <v>566</v>
      </c>
      <c r="D50" s="5" t="s">
        <v>33</v>
      </c>
      <c r="E50" s="5" t="s">
        <v>568</v>
      </c>
      <c r="F50" s="132" t="s">
        <v>560</v>
      </c>
      <c r="G50" s="5"/>
      <c r="H50" s="8">
        <v>1</v>
      </c>
      <c r="I50" s="8">
        <v>1</v>
      </c>
      <c r="J50" s="8">
        <v>3</v>
      </c>
      <c r="K50" s="59">
        <f t="shared" si="0"/>
        <v>3</v>
      </c>
      <c r="L50" s="62" t="s">
        <v>569</v>
      </c>
      <c r="M50" s="63"/>
    </row>
    <row r="51" spans="1:13" ht="51" x14ac:dyDescent="0.25">
      <c r="A51" s="4" t="s">
        <v>534</v>
      </c>
      <c r="B51" s="5" t="s">
        <v>573</v>
      </c>
      <c r="C51" s="5" t="s">
        <v>574</v>
      </c>
      <c r="D51" s="5" t="s">
        <v>27</v>
      </c>
      <c r="E51" s="5" t="s">
        <v>457</v>
      </c>
      <c r="F51" s="132" t="s">
        <v>560</v>
      </c>
      <c r="G51" s="5"/>
      <c r="H51" s="8">
        <v>1</v>
      </c>
      <c r="I51" s="8">
        <v>3</v>
      </c>
      <c r="J51" s="8">
        <v>3</v>
      </c>
      <c r="K51" s="59">
        <f t="shared" si="0"/>
        <v>9</v>
      </c>
      <c r="L51" s="62" t="s">
        <v>575</v>
      </c>
      <c r="M51" s="63"/>
    </row>
    <row r="52" spans="1:13" ht="38.25" x14ac:dyDescent="0.25">
      <c r="A52" s="4" t="s">
        <v>534</v>
      </c>
      <c r="B52" s="5" t="s">
        <v>576</v>
      </c>
      <c r="C52" s="5" t="s">
        <v>577</v>
      </c>
      <c r="D52" s="5" t="s">
        <v>19</v>
      </c>
      <c r="E52" s="5" t="s">
        <v>578</v>
      </c>
      <c r="F52" s="5" t="s">
        <v>579</v>
      </c>
      <c r="G52" s="5"/>
      <c r="H52" s="8">
        <v>1</v>
      </c>
      <c r="I52" s="8">
        <v>4</v>
      </c>
      <c r="J52" s="8">
        <v>4</v>
      </c>
      <c r="K52" s="59">
        <f t="shared" si="0"/>
        <v>16</v>
      </c>
      <c r="L52" s="62" t="s">
        <v>580</v>
      </c>
      <c r="M52" s="63"/>
    </row>
    <row r="53" spans="1:13" ht="55.5" customHeight="1" x14ac:dyDescent="0.25">
      <c r="A53" s="4" t="s">
        <v>534</v>
      </c>
      <c r="B53" s="5" t="s">
        <v>581</v>
      </c>
      <c r="C53" s="5" t="s">
        <v>582</v>
      </c>
      <c r="D53" s="5" t="s">
        <v>19</v>
      </c>
      <c r="E53" s="5" t="s">
        <v>583</v>
      </c>
      <c r="F53" s="5" t="s">
        <v>449</v>
      </c>
      <c r="G53" s="5"/>
      <c r="H53" s="8">
        <v>1</v>
      </c>
      <c r="I53" s="8">
        <v>3</v>
      </c>
      <c r="J53" s="8">
        <v>2</v>
      </c>
      <c r="K53" s="59">
        <f t="shared" si="0"/>
        <v>6</v>
      </c>
      <c r="L53" s="62" t="s">
        <v>585</v>
      </c>
      <c r="M53" s="63"/>
    </row>
    <row r="54" spans="1:13" ht="50.25" customHeight="1" x14ac:dyDescent="0.25">
      <c r="A54" s="4" t="s">
        <v>534</v>
      </c>
      <c r="B54" s="5" t="s">
        <v>581</v>
      </c>
      <c r="C54" s="5" t="s">
        <v>582</v>
      </c>
      <c r="D54" s="5" t="s">
        <v>508</v>
      </c>
      <c r="E54" s="5" t="s">
        <v>587</v>
      </c>
      <c r="F54" s="132" t="s">
        <v>563</v>
      </c>
      <c r="G54" s="5"/>
      <c r="H54" s="8">
        <v>1</v>
      </c>
      <c r="I54" s="8">
        <v>2</v>
      </c>
      <c r="J54" s="8">
        <v>4</v>
      </c>
      <c r="K54" s="59">
        <f t="shared" si="0"/>
        <v>8</v>
      </c>
      <c r="L54" s="62" t="s">
        <v>588</v>
      </c>
      <c r="M54" s="63"/>
    </row>
    <row r="55" spans="1:13" ht="38.25" x14ac:dyDescent="0.25">
      <c r="A55" s="4" t="s">
        <v>534</v>
      </c>
      <c r="B55" s="5" t="s">
        <v>586</v>
      </c>
      <c r="C55" s="5" t="s">
        <v>574</v>
      </c>
      <c r="D55" s="5" t="s">
        <v>33</v>
      </c>
      <c r="E55" s="5" t="s">
        <v>589</v>
      </c>
      <c r="F55" s="5" t="s">
        <v>590</v>
      </c>
      <c r="G55" s="5"/>
      <c r="H55" s="8">
        <v>2</v>
      </c>
      <c r="I55" s="8">
        <v>2</v>
      </c>
      <c r="J55" s="8">
        <v>3</v>
      </c>
      <c r="K55" s="59">
        <f t="shared" si="0"/>
        <v>12</v>
      </c>
      <c r="L55" s="62" t="s">
        <v>591</v>
      </c>
      <c r="M55" s="63"/>
    </row>
    <row r="56" spans="1:13" ht="38.25" x14ac:dyDescent="0.25">
      <c r="A56" s="4" t="s">
        <v>534</v>
      </c>
      <c r="B56" s="5" t="s">
        <v>592</v>
      </c>
      <c r="C56" s="5" t="s">
        <v>593</v>
      </c>
      <c r="D56" s="5" t="s">
        <v>33</v>
      </c>
      <c r="E56" s="5" t="s">
        <v>594</v>
      </c>
      <c r="F56" s="5" t="s">
        <v>590</v>
      </c>
      <c r="G56" s="5"/>
      <c r="H56" s="8">
        <v>2</v>
      </c>
      <c r="I56" s="8">
        <v>2</v>
      </c>
      <c r="J56" s="8">
        <v>2</v>
      </c>
      <c r="K56" s="59">
        <f t="shared" si="0"/>
        <v>8</v>
      </c>
      <c r="L56" s="62" t="s">
        <v>595</v>
      </c>
      <c r="M56" s="63"/>
    </row>
    <row r="57" spans="1:13" ht="29.25" customHeight="1" x14ac:dyDescent="0.25">
      <c r="A57" s="4" t="s">
        <v>534</v>
      </c>
      <c r="B57" s="5" t="s">
        <v>596</v>
      </c>
      <c r="C57" s="5" t="s">
        <v>599</v>
      </c>
      <c r="D57" s="5" t="s">
        <v>25</v>
      </c>
      <c r="E57" s="5" t="s">
        <v>537</v>
      </c>
      <c r="F57" s="5" t="s">
        <v>449</v>
      </c>
      <c r="G57" s="5"/>
      <c r="H57" s="8">
        <v>1</v>
      </c>
      <c r="I57" s="8">
        <v>2</v>
      </c>
      <c r="J57" s="8">
        <v>3</v>
      </c>
      <c r="K57" s="59">
        <f t="shared" si="0"/>
        <v>6</v>
      </c>
      <c r="L57" s="62" t="s">
        <v>540</v>
      </c>
      <c r="M57" s="63"/>
    </row>
    <row r="58" spans="1:13" ht="30.75" customHeight="1" x14ac:dyDescent="0.25">
      <c r="A58" s="4" t="s">
        <v>534</v>
      </c>
      <c r="B58" s="5" t="s">
        <v>596</v>
      </c>
      <c r="C58" s="5" t="s">
        <v>599</v>
      </c>
      <c r="D58" s="5" t="s">
        <v>26</v>
      </c>
      <c r="E58" s="5" t="s">
        <v>542</v>
      </c>
      <c r="F58" s="5" t="s">
        <v>449</v>
      </c>
      <c r="G58" s="5"/>
      <c r="H58" s="8">
        <v>1</v>
      </c>
      <c r="I58" s="8">
        <v>2</v>
      </c>
      <c r="J58" s="8">
        <v>3</v>
      </c>
      <c r="K58" s="59">
        <f t="shared" si="0"/>
        <v>6</v>
      </c>
      <c r="L58" s="62" t="s">
        <v>540</v>
      </c>
      <c r="M58" s="63"/>
    </row>
    <row r="59" spans="1:13" ht="38.25" x14ac:dyDescent="0.25">
      <c r="A59" s="4" t="s">
        <v>534</v>
      </c>
      <c r="B59" s="5" t="s">
        <v>597</v>
      </c>
      <c r="C59" s="5" t="s">
        <v>600</v>
      </c>
      <c r="D59" s="5" t="s">
        <v>25</v>
      </c>
      <c r="E59" s="5" t="s">
        <v>492</v>
      </c>
      <c r="F59" s="5" t="s">
        <v>449</v>
      </c>
      <c r="G59" s="5"/>
      <c r="H59" s="8">
        <v>1</v>
      </c>
      <c r="I59" s="8">
        <v>2</v>
      </c>
      <c r="J59" s="8">
        <v>2</v>
      </c>
      <c r="K59" s="59">
        <f t="shared" si="0"/>
        <v>4</v>
      </c>
      <c r="L59" s="62" t="s">
        <v>605</v>
      </c>
      <c r="M59" s="63"/>
    </row>
    <row r="60" spans="1:13" ht="38.25" x14ac:dyDescent="0.25">
      <c r="A60" s="4" t="s">
        <v>534</v>
      </c>
      <c r="B60" s="5" t="s">
        <v>597</v>
      </c>
      <c r="C60" s="5" t="s">
        <v>600</v>
      </c>
      <c r="D60" s="5" t="s">
        <v>26</v>
      </c>
      <c r="E60" s="5" t="s">
        <v>492</v>
      </c>
      <c r="F60" s="5" t="s">
        <v>449</v>
      </c>
      <c r="G60" s="5"/>
      <c r="H60" s="8">
        <v>1</v>
      </c>
      <c r="I60" s="8">
        <v>2</v>
      </c>
      <c r="J60" s="8">
        <v>2</v>
      </c>
      <c r="K60" s="59">
        <f t="shared" si="0"/>
        <v>4</v>
      </c>
      <c r="L60" s="62" t="s">
        <v>605</v>
      </c>
      <c r="M60" s="63"/>
    </row>
    <row r="61" spans="1:13" ht="38.25" x14ac:dyDescent="0.25">
      <c r="A61" s="4" t="s">
        <v>534</v>
      </c>
      <c r="B61" s="5" t="s">
        <v>604</v>
      </c>
      <c r="C61" s="5" t="s">
        <v>601</v>
      </c>
      <c r="D61" s="5" t="s">
        <v>25</v>
      </c>
      <c r="E61" s="5" t="s">
        <v>492</v>
      </c>
      <c r="F61" s="5" t="s">
        <v>449</v>
      </c>
      <c r="G61" s="5"/>
      <c r="H61" s="8">
        <v>1</v>
      </c>
      <c r="I61" s="8">
        <v>2</v>
      </c>
      <c r="J61" s="8">
        <v>2</v>
      </c>
      <c r="K61" s="59">
        <f t="shared" si="0"/>
        <v>4</v>
      </c>
      <c r="L61" s="62" t="s">
        <v>606</v>
      </c>
      <c r="M61" s="63"/>
    </row>
    <row r="62" spans="1:13" ht="38.25" x14ac:dyDescent="0.25">
      <c r="A62" s="4" t="s">
        <v>534</v>
      </c>
      <c r="B62" s="5" t="s">
        <v>604</v>
      </c>
      <c r="C62" s="5" t="s">
        <v>601</v>
      </c>
      <c r="D62" s="5" t="s">
        <v>26</v>
      </c>
      <c r="E62" s="5" t="s">
        <v>492</v>
      </c>
      <c r="F62" s="5" t="s">
        <v>449</v>
      </c>
      <c r="G62" s="5"/>
      <c r="H62" s="8">
        <v>1</v>
      </c>
      <c r="I62" s="8">
        <v>2</v>
      </c>
      <c r="J62" s="8">
        <v>2</v>
      </c>
      <c r="K62" s="59">
        <f t="shared" si="0"/>
        <v>4</v>
      </c>
      <c r="L62" s="62" t="s">
        <v>606</v>
      </c>
      <c r="M62" s="63"/>
    </row>
    <row r="63" spans="1:13" ht="38.25" x14ac:dyDescent="0.25">
      <c r="A63" s="4" t="s">
        <v>534</v>
      </c>
      <c r="B63" s="125" t="s">
        <v>598</v>
      </c>
      <c r="C63" s="125" t="s">
        <v>602</v>
      </c>
      <c r="D63" s="125" t="s">
        <v>34</v>
      </c>
      <c r="E63" s="125" t="s">
        <v>492</v>
      </c>
      <c r="F63" s="125" t="s">
        <v>449</v>
      </c>
      <c r="G63" s="5"/>
      <c r="H63" s="8">
        <v>1</v>
      </c>
      <c r="I63" s="8">
        <v>3</v>
      </c>
      <c r="J63" s="8">
        <v>3</v>
      </c>
      <c r="K63" s="59">
        <f t="shared" si="0"/>
        <v>9</v>
      </c>
      <c r="L63" s="137" t="s">
        <v>607</v>
      </c>
      <c r="M63" s="138"/>
    </row>
    <row r="64" spans="1:13" x14ac:dyDescent="0.25">
      <c r="A64" s="4" t="s">
        <v>610</v>
      </c>
      <c r="B64" s="135" t="s">
        <v>608</v>
      </c>
      <c r="C64" s="130" t="s">
        <v>609</v>
      </c>
      <c r="D64" s="130" t="s">
        <v>445</v>
      </c>
      <c r="E64" s="133" t="s">
        <v>446</v>
      </c>
      <c r="F64" s="130" t="s">
        <v>449</v>
      </c>
      <c r="G64" s="5"/>
      <c r="H64" s="8">
        <v>1</v>
      </c>
      <c r="I64" s="8">
        <v>3</v>
      </c>
      <c r="J64" s="8">
        <v>4</v>
      </c>
      <c r="K64" s="59">
        <f t="shared" si="0"/>
        <v>12</v>
      </c>
      <c r="L64" s="139" t="s">
        <v>477</v>
      </c>
      <c r="M64" s="140"/>
    </row>
    <row r="65" spans="1:13" x14ac:dyDescent="0.25">
      <c r="A65" s="4" t="s">
        <v>610</v>
      </c>
      <c r="B65" s="135" t="s">
        <v>608</v>
      </c>
      <c r="C65" s="130" t="s">
        <v>609</v>
      </c>
      <c r="D65" s="130" t="s">
        <v>445</v>
      </c>
      <c r="E65" s="5" t="s">
        <v>447</v>
      </c>
      <c r="F65" s="130" t="s">
        <v>449</v>
      </c>
      <c r="G65" s="5"/>
      <c r="H65" s="8">
        <v>1</v>
      </c>
      <c r="I65" s="8">
        <v>3</v>
      </c>
      <c r="J65" s="8">
        <v>4</v>
      </c>
      <c r="K65" s="59">
        <f t="shared" si="0"/>
        <v>12</v>
      </c>
      <c r="L65" s="62" t="s">
        <v>477</v>
      </c>
      <c r="M65" s="63"/>
    </row>
    <row r="66" spans="1:13" x14ac:dyDescent="0.25">
      <c r="A66" s="4" t="s">
        <v>610</v>
      </c>
      <c r="B66" s="136" t="s">
        <v>608</v>
      </c>
      <c r="C66" s="130" t="s">
        <v>609</v>
      </c>
      <c r="D66" s="131" t="s">
        <v>445</v>
      </c>
      <c r="E66" s="5" t="s">
        <v>448</v>
      </c>
      <c r="F66" s="131" t="s">
        <v>449</v>
      </c>
      <c r="G66" s="5"/>
      <c r="H66" s="8">
        <v>1</v>
      </c>
      <c r="I66" s="8">
        <v>3</v>
      </c>
      <c r="J66" s="8">
        <v>4</v>
      </c>
      <c r="K66" s="59">
        <f t="shared" si="0"/>
        <v>12</v>
      </c>
      <c r="L66" s="62" t="s">
        <v>478</v>
      </c>
      <c r="M66" s="63"/>
    </row>
    <row r="67" spans="1:13" ht="38.25" x14ac:dyDescent="0.25">
      <c r="A67" s="4" t="s">
        <v>610</v>
      </c>
      <c r="B67" s="5" t="s">
        <v>576</v>
      </c>
      <c r="C67" s="5" t="s">
        <v>577</v>
      </c>
      <c r="D67" s="5" t="s">
        <v>19</v>
      </c>
      <c r="E67" s="5" t="s">
        <v>578</v>
      </c>
      <c r="F67" s="5" t="s">
        <v>611</v>
      </c>
      <c r="G67" s="5"/>
      <c r="H67" s="8">
        <v>1</v>
      </c>
      <c r="I67" s="8">
        <v>4</v>
      </c>
      <c r="J67" s="8">
        <v>4</v>
      </c>
      <c r="K67" s="59">
        <f t="shared" si="0"/>
        <v>16</v>
      </c>
      <c r="L67" s="62" t="s">
        <v>580</v>
      </c>
      <c r="M67" s="63"/>
    </row>
    <row r="68" spans="1:13" ht="38.25" x14ac:dyDescent="0.25">
      <c r="A68" s="4" t="s">
        <v>610</v>
      </c>
      <c r="B68" s="5" t="s">
        <v>586</v>
      </c>
      <c r="C68" s="5" t="s">
        <v>574</v>
      </c>
      <c r="D68" s="5" t="s">
        <v>33</v>
      </c>
      <c r="E68" s="5" t="s">
        <v>589</v>
      </c>
      <c r="F68" s="5" t="s">
        <v>620</v>
      </c>
      <c r="G68" s="5"/>
      <c r="H68" s="8">
        <v>2</v>
      </c>
      <c r="I68" s="8">
        <v>2</v>
      </c>
      <c r="J68" s="8">
        <v>3</v>
      </c>
      <c r="K68" s="59">
        <f t="shared" si="0"/>
        <v>12</v>
      </c>
      <c r="L68" s="62" t="s">
        <v>591</v>
      </c>
      <c r="M68" s="63"/>
    </row>
    <row r="69" spans="1:13" ht="38.25" x14ac:dyDescent="0.25">
      <c r="A69" s="4" t="s">
        <v>610</v>
      </c>
      <c r="B69" s="5" t="s">
        <v>612</v>
      </c>
      <c r="C69" s="5" t="s">
        <v>613</v>
      </c>
      <c r="D69" s="5" t="s">
        <v>33</v>
      </c>
      <c r="E69" s="5" t="s">
        <v>614</v>
      </c>
      <c r="F69" s="5" t="s">
        <v>620</v>
      </c>
      <c r="G69" s="5"/>
      <c r="H69" s="8">
        <v>1</v>
      </c>
      <c r="I69" s="8">
        <v>3</v>
      </c>
      <c r="J69" s="8">
        <v>3</v>
      </c>
      <c r="K69" s="59">
        <f t="shared" si="0"/>
        <v>9</v>
      </c>
      <c r="L69" s="62" t="s">
        <v>615</v>
      </c>
      <c r="M69" s="63"/>
    </row>
    <row r="70" spans="1:13" ht="38.25" x14ac:dyDescent="0.25">
      <c r="A70" s="4" t="s">
        <v>610</v>
      </c>
      <c r="B70" s="5" t="s">
        <v>616</v>
      </c>
      <c r="C70" s="5" t="s">
        <v>617</v>
      </c>
      <c r="D70" s="5" t="s">
        <v>25</v>
      </c>
      <c r="E70" s="5" t="s">
        <v>492</v>
      </c>
      <c r="F70" s="5" t="s">
        <v>449</v>
      </c>
      <c r="G70" s="5"/>
      <c r="H70" s="8">
        <v>1</v>
      </c>
      <c r="I70" s="8">
        <v>2</v>
      </c>
      <c r="J70" s="8">
        <v>2</v>
      </c>
      <c r="K70" s="59">
        <f t="shared" si="0"/>
        <v>4</v>
      </c>
      <c r="L70" s="62" t="s">
        <v>605</v>
      </c>
      <c r="M70" s="63"/>
    </row>
    <row r="71" spans="1:13" ht="38.25" x14ac:dyDescent="0.25">
      <c r="A71" s="4" t="s">
        <v>610</v>
      </c>
      <c r="B71" s="5" t="s">
        <v>616</v>
      </c>
      <c r="C71" s="5" t="s">
        <v>617</v>
      </c>
      <c r="D71" s="5" t="s">
        <v>26</v>
      </c>
      <c r="E71" s="5" t="s">
        <v>492</v>
      </c>
      <c r="F71" s="5" t="s">
        <v>449</v>
      </c>
      <c r="G71" s="5"/>
      <c r="H71" s="8">
        <v>1</v>
      </c>
      <c r="I71" s="8">
        <v>2</v>
      </c>
      <c r="J71" s="8">
        <v>2</v>
      </c>
      <c r="K71" s="59">
        <f t="shared" si="0"/>
        <v>4</v>
      </c>
      <c r="L71" s="62" t="s">
        <v>606</v>
      </c>
      <c r="M71" s="63"/>
    </row>
    <row r="72" spans="1:13" x14ac:dyDescent="0.25">
      <c r="A72" s="4" t="s">
        <v>618</v>
      </c>
      <c r="B72" s="135" t="s">
        <v>619</v>
      </c>
      <c r="C72" s="130" t="s">
        <v>609</v>
      </c>
      <c r="D72" s="130" t="s">
        <v>445</v>
      </c>
      <c r="E72" s="133" t="s">
        <v>446</v>
      </c>
      <c r="F72" s="130" t="s">
        <v>449</v>
      </c>
      <c r="G72" s="5"/>
      <c r="H72" s="8">
        <v>1</v>
      </c>
      <c r="I72" s="8">
        <v>3</v>
      </c>
      <c r="J72" s="8">
        <v>4</v>
      </c>
      <c r="K72" s="59">
        <f t="shared" si="0"/>
        <v>12</v>
      </c>
      <c r="L72" s="139" t="s">
        <v>477</v>
      </c>
      <c r="M72" s="140"/>
    </row>
    <row r="73" spans="1:13" x14ac:dyDescent="0.25">
      <c r="A73" s="4" t="s">
        <v>618</v>
      </c>
      <c r="B73" s="135" t="s">
        <v>619</v>
      </c>
      <c r="C73" s="130" t="s">
        <v>609</v>
      </c>
      <c r="D73" s="130" t="s">
        <v>445</v>
      </c>
      <c r="E73" s="5" t="s">
        <v>447</v>
      </c>
      <c r="F73" s="130" t="s">
        <v>449</v>
      </c>
      <c r="G73" s="5"/>
      <c r="H73" s="8">
        <v>1</v>
      </c>
      <c r="I73" s="8">
        <v>3</v>
      </c>
      <c r="J73" s="8">
        <v>4</v>
      </c>
      <c r="K73" s="59">
        <f t="shared" si="0"/>
        <v>12</v>
      </c>
      <c r="L73" s="62" t="s">
        <v>477</v>
      </c>
      <c r="M73" s="63"/>
    </row>
    <row r="74" spans="1:13" x14ac:dyDescent="0.25">
      <c r="A74" s="4" t="s">
        <v>618</v>
      </c>
      <c r="B74" s="136" t="s">
        <v>619</v>
      </c>
      <c r="C74" s="130" t="s">
        <v>609</v>
      </c>
      <c r="D74" s="131" t="s">
        <v>445</v>
      </c>
      <c r="E74" s="5" t="s">
        <v>448</v>
      </c>
      <c r="F74" s="131" t="s">
        <v>449</v>
      </c>
      <c r="G74" s="5"/>
      <c r="H74" s="8">
        <v>1</v>
      </c>
      <c r="I74" s="8">
        <v>3</v>
      </c>
      <c r="J74" s="8">
        <v>4</v>
      </c>
      <c r="K74" s="59">
        <f t="shared" si="0"/>
        <v>12</v>
      </c>
      <c r="L74" s="62" t="s">
        <v>478</v>
      </c>
      <c r="M74" s="63"/>
    </row>
    <row r="75" spans="1:13" ht="38.25" x14ac:dyDescent="0.25">
      <c r="A75" s="4" t="s">
        <v>618</v>
      </c>
      <c r="B75" s="5" t="s">
        <v>576</v>
      </c>
      <c r="C75" s="5" t="s">
        <v>577</v>
      </c>
      <c r="D75" s="5" t="s">
        <v>19</v>
      </c>
      <c r="E75" s="5" t="s">
        <v>578</v>
      </c>
      <c r="F75" s="5" t="s">
        <v>611</v>
      </c>
      <c r="G75" s="5"/>
      <c r="H75" s="8">
        <v>1</v>
      </c>
      <c r="I75" s="8">
        <v>4</v>
      </c>
      <c r="J75" s="8">
        <v>4</v>
      </c>
      <c r="K75" s="59">
        <f t="shared" si="0"/>
        <v>16</v>
      </c>
      <c r="L75" s="62" t="s">
        <v>580</v>
      </c>
      <c r="M75" s="63"/>
    </row>
    <row r="76" spans="1:13" ht="38.25" x14ac:dyDescent="0.25">
      <c r="A76" s="4" t="s">
        <v>618</v>
      </c>
      <c r="B76" s="5" t="s">
        <v>586</v>
      </c>
      <c r="C76" s="5" t="s">
        <v>574</v>
      </c>
      <c r="D76" s="5" t="s">
        <v>33</v>
      </c>
      <c r="E76" s="5" t="s">
        <v>589</v>
      </c>
      <c r="F76" s="5" t="s">
        <v>620</v>
      </c>
      <c r="G76" s="5"/>
      <c r="H76" s="8">
        <v>2</v>
      </c>
      <c r="I76" s="8">
        <v>2</v>
      </c>
      <c r="J76" s="8">
        <v>3</v>
      </c>
      <c r="K76" s="59">
        <f t="shared" si="0"/>
        <v>12</v>
      </c>
      <c r="L76" s="62" t="s">
        <v>591</v>
      </c>
      <c r="M76" s="63"/>
    </row>
    <row r="77" spans="1:13" ht="38.25" x14ac:dyDescent="0.25">
      <c r="A77" s="4" t="s">
        <v>618</v>
      </c>
      <c r="B77" s="5" t="s">
        <v>612</v>
      </c>
      <c r="C77" s="5" t="s">
        <v>613</v>
      </c>
      <c r="D77" s="5" t="s">
        <v>33</v>
      </c>
      <c r="E77" s="5" t="s">
        <v>614</v>
      </c>
      <c r="F77" s="5" t="s">
        <v>620</v>
      </c>
      <c r="G77" s="5"/>
      <c r="H77" s="8">
        <v>1</v>
      </c>
      <c r="I77" s="8">
        <v>3</v>
      </c>
      <c r="J77" s="8">
        <v>3</v>
      </c>
      <c r="K77" s="59">
        <f t="shared" si="0"/>
        <v>9</v>
      </c>
      <c r="L77" s="62" t="s">
        <v>615</v>
      </c>
      <c r="M77" s="63"/>
    </row>
    <row r="78" spans="1:13" ht="38.25" x14ac:dyDescent="0.25">
      <c r="A78" s="4" t="s">
        <v>618</v>
      </c>
      <c r="B78" s="5" t="s">
        <v>621</v>
      </c>
      <c r="C78" s="5" t="s">
        <v>617</v>
      </c>
      <c r="D78" s="5" t="s">
        <v>25</v>
      </c>
      <c r="E78" s="5" t="s">
        <v>492</v>
      </c>
      <c r="F78" s="5" t="s">
        <v>449</v>
      </c>
      <c r="G78" s="5"/>
      <c r="H78" s="8">
        <v>1</v>
      </c>
      <c r="I78" s="8">
        <v>2</v>
      </c>
      <c r="J78" s="8">
        <v>2</v>
      </c>
      <c r="K78" s="59">
        <f t="shared" si="0"/>
        <v>4</v>
      </c>
      <c r="L78" s="62" t="s">
        <v>626</v>
      </c>
      <c r="M78" s="63"/>
    </row>
    <row r="79" spans="1:13" ht="38.25" x14ac:dyDescent="0.25">
      <c r="A79" s="4" t="s">
        <v>618</v>
      </c>
      <c r="B79" s="5" t="s">
        <v>621</v>
      </c>
      <c r="C79" s="5" t="s">
        <v>617</v>
      </c>
      <c r="D79" s="5" t="s">
        <v>26</v>
      </c>
      <c r="E79" s="5" t="s">
        <v>492</v>
      </c>
      <c r="F79" s="5" t="s">
        <v>449</v>
      </c>
      <c r="G79" s="5"/>
      <c r="H79" s="8">
        <v>1</v>
      </c>
      <c r="I79" s="8">
        <v>2</v>
      </c>
      <c r="J79" s="8">
        <v>2</v>
      </c>
      <c r="K79" s="59">
        <f t="shared" ref="K79:K139" si="1">H79*I79*J79</f>
        <v>4</v>
      </c>
      <c r="L79" s="62" t="s">
        <v>626</v>
      </c>
      <c r="M79" s="63"/>
    </row>
    <row r="80" spans="1:13" ht="51" x14ac:dyDescent="0.25">
      <c r="A80" s="4" t="s">
        <v>618</v>
      </c>
      <c r="B80" s="5" t="s">
        <v>622</v>
      </c>
      <c r="C80" s="5" t="s">
        <v>623</v>
      </c>
      <c r="D80" s="5" t="s">
        <v>20</v>
      </c>
      <c r="E80" s="5" t="s">
        <v>550</v>
      </c>
      <c r="F80" s="5" t="s">
        <v>552</v>
      </c>
      <c r="G80" s="5"/>
      <c r="H80" s="8">
        <v>1</v>
      </c>
      <c r="I80" s="8">
        <v>2</v>
      </c>
      <c r="J80" s="8">
        <v>2</v>
      </c>
      <c r="K80" s="59">
        <f t="shared" si="1"/>
        <v>4</v>
      </c>
      <c r="L80" s="62" t="s">
        <v>624</v>
      </c>
      <c r="M80" s="63"/>
    </row>
    <row r="81" spans="1:13" ht="51" x14ac:dyDescent="0.25">
      <c r="A81" s="4" t="s">
        <v>618</v>
      </c>
      <c r="B81" s="5" t="s">
        <v>622</v>
      </c>
      <c r="C81" s="5" t="s">
        <v>623</v>
      </c>
      <c r="D81" s="5" t="s">
        <v>20</v>
      </c>
      <c r="E81" s="5" t="s">
        <v>481</v>
      </c>
      <c r="F81" s="5" t="s">
        <v>625</v>
      </c>
      <c r="G81" s="5"/>
      <c r="H81" s="8">
        <v>1</v>
      </c>
      <c r="I81" s="8">
        <v>2</v>
      </c>
      <c r="J81" s="8">
        <v>2</v>
      </c>
      <c r="K81" s="59">
        <f t="shared" si="1"/>
        <v>4</v>
      </c>
      <c r="L81" s="62" t="s">
        <v>624</v>
      </c>
      <c r="M81" s="63"/>
    </row>
    <row r="82" spans="1:13" ht="38.25" x14ac:dyDescent="0.25">
      <c r="A82" s="4" t="s">
        <v>618</v>
      </c>
      <c r="B82" s="5" t="s">
        <v>627</v>
      </c>
      <c r="C82" s="5" t="s">
        <v>628</v>
      </c>
      <c r="D82" s="5" t="s">
        <v>25</v>
      </c>
      <c r="E82" s="5" t="s">
        <v>492</v>
      </c>
      <c r="F82" s="5" t="s">
        <v>449</v>
      </c>
      <c r="G82" s="5"/>
      <c r="H82" s="8">
        <v>1</v>
      </c>
      <c r="I82" s="8">
        <v>2</v>
      </c>
      <c r="J82" s="8">
        <v>2</v>
      </c>
      <c r="K82" s="59">
        <f t="shared" si="1"/>
        <v>4</v>
      </c>
      <c r="L82" s="62" t="s">
        <v>605</v>
      </c>
      <c r="M82" s="63"/>
    </row>
    <row r="83" spans="1:13" ht="38.25" x14ac:dyDescent="0.25">
      <c r="A83" s="4" t="s">
        <v>618</v>
      </c>
      <c r="B83" s="5" t="s">
        <v>627</v>
      </c>
      <c r="C83" s="5" t="s">
        <v>628</v>
      </c>
      <c r="D83" s="5" t="s">
        <v>26</v>
      </c>
      <c r="E83" s="5" t="s">
        <v>492</v>
      </c>
      <c r="F83" s="5" t="s">
        <v>449</v>
      </c>
      <c r="G83" s="5"/>
      <c r="H83" s="8">
        <v>1</v>
      </c>
      <c r="I83" s="8">
        <v>2</v>
      </c>
      <c r="J83" s="8">
        <v>2</v>
      </c>
      <c r="K83" s="59">
        <f t="shared" si="1"/>
        <v>4</v>
      </c>
      <c r="L83" s="62" t="s">
        <v>605</v>
      </c>
      <c r="M83" s="63"/>
    </row>
    <row r="84" spans="1:13" x14ac:dyDescent="0.25">
      <c r="A84" s="4" t="s">
        <v>629</v>
      </c>
      <c r="B84" s="135" t="s">
        <v>630</v>
      </c>
      <c r="C84" s="130" t="s">
        <v>609</v>
      </c>
      <c r="D84" s="130" t="s">
        <v>445</v>
      </c>
      <c r="E84" s="133" t="s">
        <v>446</v>
      </c>
      <c r="F84" s="130" t="s">
        <v>449</v>
      </c>
      <c r="G84" s="5"/>
      <c r="H84" s="8">
        <v>1</v>
      </c>
      <c r="I84" s="8">
        <v>3</v>
      </c>
      <c r="J84" s="8">
        <v>4</v>
      </c>
      <c r="K84" s="59">
        <f t="shared" si="1"/>
        <v>12</v>
      </c>
      <c r="L84" s="139" t="s">
        <v>477</v>
      </c>
      <c r="M84" s="140"/>
    </row>
    <row r="85" spans="1:13" x14ac:dyDescent="0.25">
      <c r="A85" s="4" t="s">
        <v>629</v>
      </c>
      <c r="B85" s="135" t="s">
        <v>630</v>
      </c>
      <c r="C85" s="130" t="s">
        <v>609</v>
      </c>
      <c r="D85" s="130" t="s">
        <v>445</v>
      </c>
      <c r="E85" s="5" t="s">
        <v>447</v>
      </c>
      <c r="F85" s="130" t="s">
        <v>449</v>
      </c>
      <c r="G85" s="5"/>
      <c r="H85" s="8">
        <v>1</v>
      </c>
      <c r="I85" s="8">
        <v>3</v>
      </c>
      <c r="J85" s="8">
        <v>4</v>
      </c>
      <c r="K85" s="59">
        <f t="shared" si="1"/>
        <v>12</v>
      </c>
      <c r="L85" s="62" t="s">
        <v>477</v>
      </c>
      <c r="M85" s="63"/>
    </row>
    <row r="86" spans="1:13" x14ac:dyDescent="0.25">
      <c r="A86" s="4" t="s">
        <v>629</v>
      </c>
      <c r="B86" s="136" t="s">
        <v>630</v>
      </c>
      <c r="C86" s="130" t="s">
        <v>609</v>
      </c>
      <c r="D86" s="131" t="s">
        <v>445</v>
      </c>
      <c r="E86" s="5" t="s">
        <v>448</v>
      </c>
      <c r="F86" s="131" t="s">
        <v>449</v>
      </c>
      <c r="G86" s="5"/>
      <c r="H86" s="8">
        <v>1</v>
      </c>
      <c r="I86" s="8">
        <v>3</v>
      </c>
      <c r="J86" s="8">
        <v>4</v>
      </c>
      <c r="K86" s="59">
        <f t="shared" si="1"/>
        <v>12</v>
      </c>
      <c r="L86" s="62" t="s">
        <v>478</v>
      </c>
      <c r="M86" s="63"/>
    </row>
    <row r="87" spans="1:13" ht="38.25" x14ac:dyDescent="0.25">
      <c r="A87" s="4" t="s">
        <v>629</v>
      </c>
      <c r="B87" s="5" t="s">
        <v>576</v>
      </c>
      <c r="C87" s="5" t="s">
        <v>577</v>
      </c>
      <c r="D87" s="5" t="s">
        <v>19</v>
      </c>
      <c r="E87" s="5" t="s">
        <v>578</v>
      </c>
      <c r="F87" s="5" t="s">
        <v>611</v>
      </c>
      <c r="G87" s="5"/>
      <c r="H87" s="8">
        <v>1</v>
      </c>
      <c r="I87" s="8">
        <v>4</v>
      </c>
      <c r="J87" s="8">
        <v>4</v>
      </c>
      <c r="K87" s="59">
        <f t="shared" si="1"/>
        <v>16</v>
      </c>
      <c r="L87" s="62" t="s">
        <v>580</v>
      </c>
      <c r="M87" s="63"/>
    </row>
    <row r="88" spans="1:13" ht="38.25" x14ac:dyDescent="0.25">
      <c r="A88" s="4" t="s">
        <v>629</v>
      </c>
      <c r="B88" s="5" t="s">
        <v>586</v>
      </c>
      <c r="C88" s="5" t="s">
        <v>574</v>
      </c>
      <c r="D88" s="5" t="s">
        <v>33</v>
      </c>
      <c r="E88" s="5" t="s">
        <v>589</v>
      </c>
      <c r="F88" s="5" t="s">
        <v>620</v>
      </c>
      <c r="G88" s="5"/>
      <c r="H88" s="8">
        <v>2</v>
      </c>
      <c r="I88" s="8">
        <v>2</v>
      </c>
      <c r="J88" s="8">
        <v>3</v>
      </c>
      <c r="K88" s="59">
        <f t="shared" si="1"/>
        <v>12</v>
      </c>
      <c r="L88" s="62" t="s">
        <v>591</v>
      </c>
      <c r="M88" s="63"/>
    </row>
    <row r="89" spans="1:13" ht="38.25" x14ac:dyDescent="0.25">
      <c r="A89" s="4" t="s">
        <v>629</v>
      </c>
      <c r="B89" s="5" t="s">
        <v>612</v>
      </c>
      <c r="C89" s="5" t="s">
        <v>613</v>
      </c>
      <c r="D89" s="5" t="s">
        <v>33</v>
      </c>
      <c r="E89" s="5" t="s">
        <v>614</v>
      </c>
      <c r="F89" s="5" t="s">
        <v>620</v>
      </c>
      <c r="G89" s="5"/>
      <c r="H89" s="8">
        <v>1</v>
      </c>
      <c r="I89" s="8">
        <v>3</v>
      </c>
      <c r="J89" s="8">
        <v>3</v>
      </c>
      <c r="K89" s="59">
        <f t="shared" si="1"/>
        <v>9</v>
      </c>
      <c r="L89" s="62" t="s">
        <v>615</v>
      </c>
      <c r="M89" s="63"/>
    </row>
    <row r="90" spans="1:13" ht="38.25" x14ac:dyDescent="0.25">
      <c r="A90" s="4" t="s">
        <v>629</v>
      </c>
      <c r="B90" s="5" t="s">
        <v>631</v>
      </c>
      <c r="C90" s="5" t="s">
        <v>617</v>
      </c>
      <c r="D90" s="5" t="s">
        <v>25</v>
      </c>
      <c r="E90" s="5" t="s">
        <v>492</v>
      </c>
      <c r="F90" s="5" t="s">
        <v>449</v>
      </c>
      <c r="G90" s="5"/>
      <c r="H90" s="8">
        <v>1</v>
      </c>
      <c r="I90" s="8">
        <v>2</v>
      </c>
      <c r="J90" s="8">
        <v>2</v>
      </c>
      <c r="K90" s="59">
        <f t="shared" si="1"/>
        <v>4</v>
      </c>
      <c r="L90" s="62" t="s">
        <v>626</v>
      </c>
      <c r="M90" s="63"/>
    </row>
    <row r="91" spans="1:13" ht="38.25" x14ac:dyDescent="0.25">
      <c r="A91" s="4" t="s">
        <v>629</v>
      </c>
      <c r="B91" s="5" t="s">
        <v>631</v>
      </c>
      <c r="C91" s="5" t="s">
        <v>617</v>
      </c>
      <c r="D91" s="5" t="s">
        <v>26</v>
      </c>
      <c r="E91" s="5" t="s">
        <v>492</v>
      </c>
      <c r="F91" s="5" t="s">
        <v>449</v>
      </c>
      <c r="G91" s="5"/>
      <c r="H91" s="8">
        <v>1</v>
      </c>
      <c r="I91" s="8">
        <v>2</v>
      </c>
      <c r="J91" s="8">
        <v>2</v>
      </c>
      <c r="K91" s="59">
        <f t="shared" si="1"/>
        <v>4</v>
      </c>
      <c r="L91" s="62" t="s">
        <v>626</v>
      </c>
      <c r="M91" s="63"/>
    </row>
    <row r="92" spans="1:13" ht="38.25" x14ac:dyDescent="0.25">
      <c r="A92" s="4" t="s">
        <v>629</v>
      </c>
      <c r="B92" s="5" t="s">
        <v>548</v>
      </c>
      <c r="C92" s="5" t="s">
        <v>632</v>
      </c>
      <c r="D92" s="5" t="s">
        <v>20</v>
      </c>
      <c r="E92" s="5" t="s">
        <v>550</v>
      </c>
      <c r="F92" s="5" t="s">
        <v>552</v>
      </c>
      <c r="G92" s="5"/>
      <c r="H92" s="8">
        <v>1</v>
      </c>
      <c r="I92" s="8">
        <v>2</v>
      </c>
      <c r="J92" s="8">
        <v>2</v>
      </c>
      <c r="K92" s="59">
        <f t="shared" si="1"/>
        <v>4</v>
      </c>
      <c r="L92" s="62" t="s">
        <v>551</v>
      </c>
      <c r="M92" s="63"/>
    </row>
    <row r="93" spans="1:13" ht="38.25" x14ac:dyDescent="0.25">
      <c r="A93" s="4" t="s">
        <v>629</v>
      </c>
      <c r="B93" s="5" t="s">
        <v>548</v>
      </c>
      <c r="C93" s="5" t="s">
        <v>632</v>
      </c>
      <c r="D93" s="5" t="s">
        <v>20</v>
      </c>
      <c r="E93" s="5" t="s">
        <v>481</v>
      </c>
      <c r="F93" s="5" t="s">
        <v>625</v>
      </c>
      <c r="G93" s="5"/>
      <c r="H93" s="8">
        <v>1</v>
      </c>
      <c r="I93" s="8">
        <v>2</v>
      </c>
      <c r="J93" s="8">
        <v>2</v>
      </c>
      <c r="K93" s="59">
        <f t="shared" si="1"/>
        <v>4</v>
      </c>
      <c r="L93" s="62" t="s">
        <v>551</v>
      </c>
      <c r="M93" s="63"/>
    </row>
    <row r="94" spans="1:13" ht="25.5" x14ac:dyDescent="0.25">
      <c r="A94" s="4" t="s">
        <v>629</v>
      </c>
      <c r="B94" s="5" t="s">
        <v>633</v>
      </c>
      <c r="C94" s="5" t="s">
        <v>634</v>
      </c>
      <c r="D94" s="5" t="s">
        <v>25</v>
      </c>
      <c r="E94" s="5" t="s">
        <v>492</v>
      </c>
      <c r="F94" s="5" t="s">
        <v>449</v>
      </c>
      <c r="G94" s="5"/>
      <c r="H94" s="8">
        <v>1</v>
      </c>
      <c r="I94" s="8">
        <v>2</v>
      </c>
      <c r="J94" s="8">
        <v>2</v>
      </c>
      <c r="K94" s="59">
        <f t="shared" si="1"/>
        <v>4</v>
      </c>
      <c r="L94" s="62" t="s">
        <v>605</v>
      </c>
      <c r="M94" s="63"/>
    </row>
    <row r="95" spans="1:13" ht="25.5" x14ac:dyDescent="0.25">
      <c r="A95" s="4" t="s">
        <v>629</v>
      </c>
      <c r="B95" s="5" t="s">
        <v>633</v>
      </c>
      <c r="C95" s="5" t="s">
        <v>634</v>
      </c>
      <c r="D95" s="5" t="s">
        <v>26</v>
      </c>
      <c r="E95" s="5" t="s">
        <v>492</v>
      </c>
      <c r="F95" s="5" t="s">
        <v>449</v>
      </c>
      <c r="G95" s="5"/>
      <c r="H95" s="8">
        <v>1</v>
      </c>
      <c r="I95" s="8">
        <v>2</v>
      </c>
      <c r="J95" s="8">
        <v>2</v>
      </c>
      <c r="K95" s="59">
        <f t="shared" si="1"/>
        <v>4</v>
      </c>
      <c r="L95" s="62" t="s">
        <v>605</v>
      </c>
      <c r="M95" s="63"/>
    </row>
    <row r="96" spans="1:13" ht="25.5" x14ac:dyDescent="0.25">
      <c r="A96" s="4" t="s">
        <v>629</v>
      </c>
      <c r="B96" s="5" t="s">
        <v>635</v>
      </c>
      <c r="C96" s="5" t="s">
        <v>636</v>
      </c>
      <c r="D96" s="5" t="s">
        <v>25</v>
      </c>
      <c r="E96" s="5" t="s">
        <v>492</v>
      </c>
      <c r="F96" s="5" t="s">
        <v>449</v>
      </c>
      <c r="G96" s="5"/>
      <c r="H96" s="8">
        <v>1</v>
      </c>
      <c r="I96" s="8">
        <v>2</v>
      </c>
      <c r="J96" s="8">
        <v>2</v>
      </c>
      <c r="K96" s="59">
        <f t="shared" si="1"/>
        <v>4</v>
      </c>
      <c r="L96" s="62" t="s">
        <v>605</v>
      </c>
      <c r="M96" s="63"/>
    </row>
    <row r="97" spans="1:13" ht="25.5" x14ac:dyDescent="0.25">
      <c r="A97" s="4" t="s">
        <v>629</v>
      </c>
      <c r="B97" s="5" t="s">
        <v>635</v>
      </c>
      <c r="C97" s="5" t="s">
        <v>636</v>
      </c>
      <c r="D97" s="5" t="s">
        <v>26</v>
      </c>
      <c r="E97" s="5" t="s">
        <v>492</v>
      </c>
      <c r="F97" s="5" t="s">
        <v>449</v>
      </c>
      <c r="G97" s="5"/>
      <c r="H97" s="8">
        <v>1</v>
      </c>
      <c r="I97" s="8">
        <v>2</v>
      </c>
      <c r="J97" s="8">
        <v>2</v>
      </c>
      <c r="K97" s="59">
        <f t="shared" si="1"/>
        <v>4</v>
      </c>
      <c r="L97" s="62" t="s">
        <v>605</v>
      </c>
      <c r="M97" s="63"/>
    </row>
    <row r="98" spans="1:13" ht="51" x14ac:dyDescent="0.25">
      <c r="A98" s="4" t="s">
        <v>629</v>
      </c>
      <c r="B98" s="5" t="s">
        <v>524</v>
      </c>
      <c r="C98" s="5" t="s">
        <v>525</v>
      </c>
      <c r="D98" s="5" t="s">
        <v>19</v>
      </c>
      <c r="E98" s="5" t="s">
        <v>526</v>
      </c>
      <c r="F98" s="5" t="s">
        <v>527</v>
      </c>
      <c r="G98" s="5"/>
      <c r="H98" s="8">
        <v>1</v>
      </c>
      <c r="I98" s="8">
        <v>3</v>
      </c>
      <c r="J98" s="8">
        <v>1</v>
      </c>
      <c r="K98" s="59">
        <f t="shared" si="1"/>
        <v>3</v>
      </c>
      <c r="L98" s="62" t="s">
        <v>528</v>
      </c>
      <c r="M98" s="63"/>
    </row>
    <row r="99" spans="1:13" x14ac:dyDescent="0.25">
      <c r="A99" s="4"/>
      <c r="B99" s="5"/>
      <c r="C99" s="5"/>
      <c r="D99" s="5"/>
      <c r="E99" s="5"/>
      <c r="F99" s="5"/>
      <c r="G99" s="5"/>
      <c r="H99" s="8"/>
      <c r="I99" s="8"/>
      <c r="J99" s="8"/>
      <c r="K99" s="59">
        <f t="shared" si="1"/>
        <v>0</v>
      </c>
      <c r="L99" s="62"/>
      <c r="M99" s="63"/>
    </row>
    <row r="100" spans="1:13" x14ac:dyDescent="0.25">
      <c r="A100" s="4"/>
      <c r="B100" s="5"/>
      <c r="C100" s="5"/>
      <c r="D100" s="5"/>
      <c r="E100" s="5"/>
      <c r="F100" s="5"/>
      <c r="G100" s="5"/>
      <c r="H100" s="8"/>
      <c r="I100" s="8"/>
      <c r="J100" s="8"/>
      <c r="K100" s="59">
        <f t="shared" si="1"/>
        <v>0</v>
      </c>
      <c r="L100" s="62"/>
      <c r="M100" s="63"/>
    </row>
    <row r="101" spans="1:13" x14ac:dyDescent="0.25">
      <c r="A101" s="4"/>
      <c r="B101" s="5"/>
      <c r="C101" s="5"/>
      <c r="D101" s="5"/>
      <c r="E101" s="5"/>
      <c r="F101" s="5"/>
      <c r="G101" s="5"/>
      <c r="H101" s="8"/>
      <c r="I101" s="8"/>
      <c r="J101" s="8"/>
      <c r="K101" s="59">
        <f t="shared" si="1"/>
        <v>0</v>
      </c>
      <c r="L101" s="62"/>
      <c r="M101" s="63"/>
    </row>
    <row r="102" spans="1:13" x14ac:dyDescent="0.25">
      <c r="A102" s="4"/>
      <c r="B102" s="5"/>
      <c r="C102" s="5"/>
      <c r="D102" s="5"/>
      <c r="E102" s="5"/>
      <c r="F102" s="5"/>
      <c r="G102" s="5"/>
      <c r="H102" s="8"/>
      <c r="I102" s="8"/>
      <c r="J102" s="8"/>
      <c r="K102" s="59">
        <f t="shared" si="1"/>
        <v>0</v>
      </c>
      <c r="L102" s="62"/>
      <c r="M102" s="63"/>
    </row>
    <row r="103" spans="1:13" x14ac:dyDescent="0.25">
      <c r="A103" s="4"/>
      <c r="B103" s="5"/>
      <c r="C103" s="5"/>
      <c r="D103" s="5"/>
      <c r="E103" s="5"/>
      <c r="F103" s="5"/>
      <c r="G103" s="5"/>
      <c r="H103" s="8"/>
      <c r="I103" s="8"/>
      <c r="J103" s="8"/>
      <c r="K103" s="59">
        <f t="shared" si="1"/>
        <v>0</v>
      </c>
      <c r="L103" s="62"/>
      <c r="M103" s="63"/>
    </row>
    <row r="104" spans="1:13" x14ac:dyDescent="0.25">
      <c r="A104" s="4"/>
      <c r="B104" s="5"/>
      <c r="C104" s="5"/>
      <c r="D104" s="5"/>
      <c r="E104" s="5"/>
      <c r="F104" s="5"/>
      <c r="G104" s="5"/>
      <c r="H104" s="8"/>
      <c r="I104" s="8"/>
      <c r="J104" s="8"/>
      <c r="K104" s="59">
        <f t="shared" si="1"/>
        <v>0</v>
      </c>
      <c r="L104" s="62"/>
      <c r="M104" s="63"/>
    </row>
    <row r="105" spans="1:13" x14ac:dyDescent="0.25">
      <c r="A105" s="4"/>
      <c r="B105" s="5"/>
      <c r="C105" s="5"/>
      <c r="D105" s="5"/>
      <c r="E105" s="5"/>
      <c r="F105" s="5"/>
      <c r="G105" s="5"/>
      <c r="H105" s="8"/>
      <c r="I105" s="8"/>
      <c r="J105" s="8"/>
      <c r="K105" s="59">
        <f t="shared" si="1"/>
        <v>0</v>
      </c>
      <c r="L105" s="62"/>
      <c r="M105" s="63"/>
    </row>
    <row r="106" spans="1:13" x14ac:dyDescent="0.25">
      <c r="A106" s="4"/>
      <c r="B106" s="5"/>
      <c r="C106" s="5"/>
      <c r="D106" s="5"/>
      <c r="E106" s="5"/>
      <c r="F106" s="5"/>
      <c r="G106" s="5"/>
      <c r="H106" s="8"/>
      <c r="I106" s="8"/>
      <c r="J106" s="8"/>
      <c r="K106" s="59">
        <f t="shared" si="1"/>
        <v>0</v>
      </c>
      <c r="L106" s="62"/>
      <c r="M106" s="63"/>
    </row>
    <row r="107" spans="1:13" x14ac:dyDescent="0.25">
      <c r="A107" s="4"/>
      <c r="B107" s="5"/>
      <c r="C107" s="5"/>
      <c r="D107" s="5"/>
      <c r="E107" s="5"/>
      <c r="F107" s="5"/>
      <c r="G107" s="5"/>
      <c r="H107" s="8"/>
      <c r="I107" s="8"/>
      <c r="J107" s="8"/>
      <c r="K107" s="59">
        <f t="shared" si="1"/>
        <v>0</v>
      </c>
      <c r="L107" s="62"/>
      <c r="M107" s="63"/>
    </row>
    <row r="108" spans="1:13" x14ac:dyDescent="0.25">
      <c r="A108" s="4"/>
      <c r="B108" s="5"/>
      <c r="C108" s="5"/>
      <c r="D108" s="5"/>
      <c r="E108" s="5"/>
      <c r="F108" s="5"/>
      <c r="G108" s="5"/>
      <c r="H108" s="8"/>
      <c r="I108" s="8"/>
      <c r="J108" s="8"/>
      <c r="K108" s="59">
        <f t="shared" si="1"/>
        <v>0</v>
      </c>
      <c r="L108" s="62"/>
      <c r="M108" s="63"/>
    </row>
    <row r="109" spans="1:13" x14ac:dyDescent="0.25">
      <c r="A109" s="4"/>
      <c r="B109" s="5"/>
      <c r="C109" s="5"/>
      <c r="D109" s="5"/>
      <c r="E109" s="5"/>
      <c r="F109" s="5"/>
      <c r="G109" s="5"/>
      <c r="H109" s="8"/>
      <c r="I109" s="8"/>
      <c r="J109" s="8"/>
      <c r="K109" s="59">
        <f t="shared" si="1"/>
        <v>0</v>
      </c>
      <c r="L109" s="62"/>
      <c r="M109" s="63"/>
    </row>
    <row r="110" spans="1:13" x14ac:dyDescent="0.25">
      <c r="A110" s="4"/>
      <c r="B110" s="5"/>
      <c r="C110" s="5"/>
      <c r="D110" s="5"/>
      <c r="E110" s="5"/>
      <c r="F110" s="5"/>
      <c r="G110" s="5"/>
      <c r="H110" s="8"/>
      <c r="I110" s="8"/>
      <c r="J110" s="8"/>
      <c r="K110" s="59">
        <f t="shared" si="1"/>
        <v>0</v>
      </c>
      <c r="L110" s="62"/>
      <c r="M110" s="63"/>
    </row>
    <row r="111" spans="1:13" x14ac:dyDescent="0.25">
      <c r="A111" s="4"/>
      <c r="B111" s="5"/>
      <c r="C111" s="5"/>
      <c r="D111" s="5"/>
      <c r="E111" s="5"/>
      <c r="F111" s="5"/>
      <c r="G111" s="5"/>
      <c r="H111" s="8"/>
      <c r="I111" s="8"/>
      <c r="J111" s="8"/>
      <c r="K111" s="59">
        <f t="shared" si="1"/>
        <v>0</v>
      </c>
      <c r="L111" s="62"/>
      <c r="M111" s="63"/>
    </row>
    <row r="112" spans="1:13" x14ac:dyDescent="0.25">
      <c r="A112" s="4"/>
      <c r="B112" s="5"/>
      <c r="C112" s="5"/>
      <c r="D112" s="5"/>
      <c r="E112" s="5"/>
      <c r="F112" s="5"/>
      <c r="G112" s="5"/>
      <c r="H112" s="8"/>
      <c r="I112" s="8"/>
      <c r="J112" s="8"/>
      <c r="K112" s="59">
        <f t="shared" si="1"/>
        <v>0</v>
      </c>
      <c r="L112" s="62"/>
      <c r="M112" s="63"/>
    </row>
    <row r="113" spans="1:13" x14ac:dyDescent="0.25">
      <c r="A113" s="4"/>
      <c r="B113" s="5"/>
      <c r="C113" s="5"/>
      <c r="D113" s="5"/>
      <c r="E113" s="5"/>
      <c r="F113" s="5"/>
      <c r="G113" s="5"/>
      <c r="H113" s="8"/>
      <c r="I113" s="8"/>
      <c r="J113" s="8"/>
      <c r="K113" s="59">
        <f t="shared" si="1"/>
        <v>0</v>
      </c>
      <c r="L113" s="62"/>
      <c r="M113" s="63"/>
    </row>
    <row r="114" spans="1:13" x14ac:dyDescent="0.25">
      <c r="A114" s="4"/>
      <c r="B114" s="5"/>
      <c r="C114" s="5"/>
      <c r="D114" s="5"/>
      <c r="E114" s="5"/>
      <c r="F114" s="5"/>
      <c r="G114" s="5"/>
      <c r="H114" s="8"/>
      <c r="I114" s="8"/>
      <c r="J114" s="8"/>
      <c r="K114" s="59">
        <f t="shared" si="1"/>
        <v>0</v>
      </c>
      <c r="L114" s="62"/>
      <c r="M114" s="63"/>
    </row>
    <row r="115" spans="1:13" x14ac:dyDescent="0.25">
      <c r="A115" s="4"/>
      <c r="B115" s="5"/>
      <c r="C115" s="5"/>
      <c r="D115" s="5"/>
      <c r="E115" s="5"/>
      <c r="F115" s="5"/>
      <c r="G115" s="5"/>
      <c r="H115" s="8"/>
      <c r="I115" s="8"/>
      <c r="J115" s="8"/>
      <c r="K115" s="59">
        <f t="shared" si="1"/>
        <v>0</v>
      </c>
      <c r="L115" s="62"/>
      <c r="M115" s="63"/>
    </row>
    <row r="116" spans="1:13" x14ac:dyDescent="0.25">
      <c r="A116" s="4"/>
      <c r="B116" s="5"/>
      <c r="C116" s="5"/>
      <c r="D116" s="5"/>
      <c r="E116" s="5"/>
      <c r="F116" s="5"/>
      <c r="G116" s="5"/>
      <c r="H116" s="8"/>
      <c r="I116" s="8"/>
      <c r="J116" s="8"/>
      <c r="K116" s="59">
        <f t="shared" si="1"/>
        <v>0</v>
      </c>
      <c r="L116" s="62"/>
      <c r="M116" s="63"/>
    </row>
    <row r="117" spans="1:13" x14ac:dyDescent="0.25">
      <c r="A117" s="4"/>
      <c r="B117" s="5"/>
      <c r="C117" s="5"/>
      <c r="D117" s="5"/>
      <c r="E117" s="5"/>
      <c r="F117" s="5"/>
      <c r="G117" s="5"/>
      <c r="H117" s="8"/>
      <c r="I117" s="8"/>
      <c r="J117" s="8"/>
      <c r="K117" s="59">
        <f t="shared" si="1"/>
        <v>0</v>
      </c>
      <c r="L117" s="62"/>
      <c r="M117" s="63"/>
    </row>
    <row r="118" spans="1:13" x14ac:dyDescent="0.25">
      <c r="A118" s="4"/>
      <c r="B118" s="5"/>
      <c r="C118" s="5"/>
      <c r="D118" s="5"/>
      <c r="E118" s="5"/>
      <c r="F118" s="5"/>
      <c r="G118" s="5"/>
      <c r="H118" s="8"/>
      <c r="I118" s="8"/>
      <c r="J118" s="8"/>
      <c r="K118" s="59">
        <f t="shared" si="1"/>
        <v>0</v>
      </c>
      <c r="L118" s="62"/>
      <c r="M118" s="63"/>
    </row>
    <row r="119" spans="1:13" x14ac:dyDescent="0.25">
      <c r="A119" s="4"/>
      <c r="B119" s="5"/>
      <c r="C119" s="5"/>
      <c r="D119" s="5"/>
      <c r="E119" s="5"/>
      <c r="F119" s="5"/>
      <c r="G119" s="5"/>
      <c r="H119" s="8"/>
      <c r="I119" s="8"/>
      <c r="J119" s="8"/>
      <c r="K119" s="59">
        <f t="shared" si="1"/>
        <v>0</v>
      </c>
      <c r="L119" s="62"/>
      <c r="M119" s="63"/>
    </row>
    <row r="120" spans="1:13" x14ac:dyDescent="0.25">
      <c r="A120" s="4"/>
      <c r="B120" s="5"/>
      <c r="C120" s="5"/>
      <c r="D120" s="5"/>
      <c r="E120" s="5"/>
      <c r="F120" s="5"/>
      <c r="G120" s="5"/>
      <c r="H120" s="8"/>
      <c r="I120" s="8"/>
      <c r="J120" s="8"/>
      <c r="K120" s="59">
        <f t="shared" si="1"/>
        <v>0</v>
      </c>
      <c r="L120" s="62"/>
      <c r="M120" s="63"/>
    </row>
    <row r="121" spans="1:13" x14ac:dyDescent="0.25">
      <c r="A121" s="4"/>
      <c r="B121" s="5"/>
      <c r="C121" s="5"/>
      <c r="D121" s="5"/>
      <c r="E121" s="5"/>
      <c r="F121" s="5"/>
      <c r="G121" s="5"/>
      <c r="H121" s="8"/>
      <c r="I121" s="8"/>
      <c r="J121" s="8"/>
      <c r="K121" s="59">
        <f t="shared" si="1"/>
        <v>0</v>
      </c>
      <c r="L121" s="62"/>
      <c r="M121" s="63"/>
    </row>
    <row r="122" spans="1:13" x14ac:dyDescent="0.25">
      <c r="A122" s="4"/>
      <c r="B122" s="5"/>
      <c r="C122" s="5"/>
      <c r="D122" s="5"/>
      <c r="E122" s="5"/>
      <c r="F122" s="5"/>
      <c r="G122" s="5"/>
      <c r="H122" s="8"/>
      <c r="I122" s="8"/>
      <c r="J122" s="8"/>
      <c r="K122" s="59">
        <f t="shared" si="1"/>
        <v>0</v>
      </c>
      <c r="L122" s="62"/>
      <c r="M122" s="63"/>
    </row>
    <row r="123" spans="1:13" x14ac:dyDescent="0.25">
      <c r="A123" s="4"/>
      <c r="B123" s="5"/>
      <c r="C123" s="5"/>
      <c r="D123" s="5"/>
      <c r="E123" s="5"/>
      <c r="F123" s="5"/>
      <c r="G123" s="5"/>
      <c r="H123" s="8"/>
      <c r="I123" s="8"/>
      <c r="J123" s="8"/>
      <c r="K123" s="59">
        <f t="shared" si="1"/>
        <v>0</v>
      </c>
      <c r="L123" s="62"/>
      <c r="M123" s="63"/>
    </row>
    <row r="124" spans="1:13" x14ac:dyDescent="0.25">
      <c r="A124" s="4"/>
      <c r="B124" s="5"/>
      <c r="C124" s="5"/>
      <c r="D124" s="5"/>
      <c r="E124" s="5"/>
      <c r="F124" s="5"/>
      <c r="G124" s="5"/>
      <c r="H124" s="8"/>
      <c r="I124" s="8"/>
      <c r="J124" s="8"/>
      <c r="K124" s="59">
        <f t="shared" si="1"/>
        <v>0</v>
      </c>
      <c r="L124" s="62"/>
      <c r="M124" s="63"/>
    </row>
    <row r="125" spans="1:13" x14ac:dyDescent="0.25">
      <c r="A125" s="4"/>
      <c r="B125" s="5"/>
      <c r="C125" s="5"/>
      <c r="D125" s="5"/>
      <c r="E125" s="5"/>
      <c r="F125" s="5"/>
      <c r="G125" s="5"/>
      <c r="H125" s="8"/>
      <c r="I125" s="8"/>
      <c r="J125" s="8"/>
      <c r="K125" s="59">
        <f t="shared" si="1"/>
        <v>0</v>
      </c>
      <c r="L125" s="62"/>
      <c r="M125" s="63"/>
    </row>
    <row r="126" spans="1:13" x14ac:dyDescent="0.25">
      <c r="A126" s="4"/>
      <c r="B126" s="5"/>
      <c r="C126" s="5"/>
      <c r="D126" s="5"/>
      <c r="E126" s="5"/>
      <c r="F126" s="5"/>
      <c r="G126" s="5"/>
      <c r="H126" s="8"/>
      <c r="I126" s="8"/>
      <c r="J126" s="8"/>
      <c r="K126" s="59">
        <f t="shared" si="1"/>
        <v>0</v>
      </c>
      <c r="L126" s="62"/>
      <c r="M126" s="63"/>
    </row>
    <row r="127" spans="1:13" x14ac:dyDescent="0.25">
      <c r="A127" s="4"/>
      <c r="B127" s="5"/>
      <c r="C127" s="5"/>
      <c r="D127" s="5"/>
      <c r="E127" s="5"/>
      <c r="F127" s="5"/>
      <c r="G127" s="5"/>
      <c r="H127" s="8"/>
      <c r="I127" s="8"/>
      <c r="J127" s="8"/>
      <c r="K127" s="59">
        <f t="shared" si="1"/>
        <v>0</v>
      </c>
      <c r="L127" s="62"/>
      <c r="M127" s="63"/>
    </row>
    <row r="128" spans="1:13" x14ac:dyDescent="0.25">
      <c r="A128" s="4"/>
      <c r="B128" s="5"/>
      <c r="C128" s="5"/>
      <c r="D128" s="5"/>
      <c r="E128" s="5"/>
      <c r="F128" s="5"/>
      <c r="G128" s="5"/>
      <c r="H128" s="8"/>
      <c r="I128" s="8"/>
      <c r="J128" s="8"/>
      <c r="K128" s="59">
        <f t="shared" si="1"/>
        <v>0</v>
      </c>
      <c r="L128" s="62"/>
      <c r="M128" s="63"/>
    </row>
    <row r="129" spans="1:13" x14ac:dyDescent="0.25">
      <c r="A129" s="4"/>
      <c r="B129" s="5"/>
      <c r="C129" s="5"/>
      <c r="D129" s="5"/>
      <c r="E129" s="5"/>
      <c r="F129" s="5"/>
      <c r="G129" s="5"/>
      <c r="H129" s="8"/>
      <c r="I129" s="8"/>
      <c r="J129" s="8"/>
      <c r="K129" s="59">
        <f t="shared" si="1"/>
        <v>0</v>
      </c>
      <c r="L129" s="62"/>
      <c r="M129" s="63"/>
    </row>
    <row r="130" spans="1:13" x14ac:dyDescent="0.25">
      <c r="A130" s="4"/>
      <c r="B130" s="5"/>
      <c r="C130" s="5"/>
      <c r="D130" s="5"/>
      <c r="E130" s="5"/>
      <c r="F130" s="5"/>
      <c r="G130" s="5"/>
      <c r="H130" s="8"/>
      <c r="I130" s="8"/>
      <c r="J130" s="8"/>
      <c r="K130" s="59">
        <f t="shared" si="1"/>
        <v>0</v>
      </c>
      <c r="L130" s="62"/>
      <c r="M130" s="63"/>
    </row>
    <row r="131" spans="1:13" x14ac:dyDescent="0.25">
      <c r="A131" s="4"/>
      <c r="B131" s="5"/>
      <c r="C131" s="5"/>
      <c r="D131" s="5"/>
      <c r="E131" s="5"/>
      <c r="F131" s="5"/>
      <c r="G131" s="5"/>
      <c r="H131" s="8"/>
      <c r="I131" s="8"/>
      <c r="J131" s="8"/>
      <c r="K131" s="59">
        <f t="shared" si="1"/>
        <v>0</v>
      </c>
      <c r="L131" s="62"/>
      <c r="M131" s="63"/>
    </row>
    <row r="132" spans="1:13" x14ac:dyDescent="0.25">
      <c r="A132" s="4"/>
      <c r="B132" s="5"/>
      <c r="C132" s="5"/>
      <c r="D132" s="5"/>
      <c r="E132" s="5"/>
      <c r="F132" s="5"/>
      <c r="G132" s="5"/>
      <c r="H132" s="8"/>
      <c r="I132" s="8"/>
      <c r="J132" s="8"/>
      <c r="K132" s="59">
        <f t="shared" si="1"/>
        <v>0</v>
      </c>
      <c r="L132" s="62"/>
      <c r="M132" s="63"/>
    </row>
    <row r="133" spans="1:13" x14ac:dyDescent="0.25">
      <c r="A133" s="4"/>
      <c r="B133" s="5"/>
      <c r="C133" s="5"/>
      <c r="D133" s="5"/>
      <c r="E133" s="5"/>
      <c r="F133" s="5"/>
      <c r="G133" s="5"/>
      <c r="H133" s="8"/>
      <c r="I133" s="8"/>
      <c r="J133" s="8"/>
      <c r="K133" s="59">
        <f t="shared" si="1"/>
        <v>0</v>
      </c>
      <c r="L133" s="62"/>
      <c r="M133" s="63"/>
    </row>
    <row r="134" spans="1:13" x14ac:dyDescent="0.25">
      <c r="A134" s="4"/>
      <c r="B134" s="5"/>
      <c r="C134" s="5"/>
      <c r="D134" s="5"/>
      <c r="E134" s="5"/>
      <c r="F134" s="5"/>
      <c r="G134" s="5"/>
      <c r="H134" s="8"/>
      <c r="I134" s="8"/>
      <c r="J134" s="8"/>
      <c r="K134" s="59">
        <f t="shared" si="1"/>
        <v>0</v>
      </c>
      <c r="L134" s="62"/>
      <c r="M134" s="63"/>
    </row>
    <row r="135" spans="1:13" x14ac:dyDescent="0.25">
      <c r="A135" s="4"/>
      <c r="B135" s="5"/>
      <c r="C135" s="5"/>
      <c r="D135" s="5"/>
      <c r="E135" s="5"/>
      <c r="F135" s="5"/>
      <c r="G135" s="5"/>
      <c r="H135" s="8"/>
      <c r="I135" s="8"/>
      <c r="J135" s="8"/>
      <c r="K135" s="59">
        <f t="shared" si="1"/>
        <v>0</v>
      </c>
      <c r="L135" s="62"/>
      <c r="M135" s="63"/>
    </row>
    <row r="136" spans="1:13" x14ac:dyDescent="0.25">
      <c r="A136" s="4"/>
      <c r="B136" s="5"/>
      <c r="C136" s="5"/>
      <c r="D136" s="5"/>
      <c r="E136" s="5"/>
      <c r="F136" s="5"/>
      <c r="G136" s="5"/>
      <c r="H136" s="8"/>
      <c r="I136" s="8"/>
      <c r="J136" s="8"/>
      <c r="K136" s="59">
        <f t="shared" si="1"/>
        <v>0</v>
      </c>
      <c r="L136" s="62"/>
      <c r="M136" s="63"/>
    </row>
    <row r="137" spans="1:13" x14ac:dyDescent="0.25">
      <c r="A137" s="4"/>
      <c r="B137" s="5"/>
      <c r="C137" s="5"/>
      <c r="D137" s="5"/>
      <c r="E137" s="5"/>
      <c r="F137" s="5"/>
      <c r="G137" s="5"/>
      <c r="H137" s="8"/>
      <c r="I137" s="8"/>
      <c r="J137" s="8"/>
      <c r="K137" s="59">
        <f t="shared" si="1"/>
        <v>0</v>
      </c>
      <c r="L137" s="62"/>
      <c r="M137" s="63"/>
    </row>
    <row r="138" spans="1:13" x14ac:dyDescent="0.25">
      <c r="A138" s="4"/>
      <c r="B138" s="5"/>
      <c r="C138" s="5"/>
      <c r="D138" s="5"/>
      <c r="E138" s="5"/>
      <c r="F138" s="5"/>
      <c r="G138" s="5"/>
      <c r="H138" s="8"/>
      <c r="I138" s="8"/>
      <c r="J138" s="8"/>
      <c r="K138" s="59">
        <f t="shared" si="1"/>
        <v>0</v>
      </c>
      <c r="L138" s="62"/>
      <c r="M138" s="63"/>
    </row>
    <row r="139" spans="1:13" x14ac:dyDescent="0.25">
      <c r="A139" s="4"/>
      <c r="B139" s="5"/>
      <c r="C139" s="5"/>
      <c r="D139" s="5"/>
      <c r="E139" s="5"/>
      <c r="F139" s="5"/>
      <c r="G139" s="5"/>
      <c r="H139" s="8"/>
      <c r="I139" s="8"/>
      <c r="J139" s="8"/>
      <c r="K139" s="59">
        <f t="shared" si="1"/>
        <v>0</v>
      </c>
      <c r="L139" s="62"/>
      <c r="M139" s="63"/>
    </row>
    <row r="140" spans="1:13" x14ac:dyDescent="0.25">
      <c r="A140" s="4"/>
      <c r="B140" s="5"/>
      <c r="C140" s="5"/>
      <c r="D140" s="5"/>
      <c r="E140" s="5"/>
      <c r="F140" s="5"/>
      <c r="G140" s="5"/>
      <c r="H140" s="8"/>
      <c r="I140" s="8"/>
      <c r="J140" s="8"/>
      <c r="K140" s="59">
        <f t="shared" ref="K140:K203" si="2">H140*I140*J140</f>
        <v>0</v>
      </c>
      <c r="L140" s="62"/>
      <c r="M140" s="63"/>
    </row>
    <row r="141" spans="1:13" x14ac:dyDescent="0.25">
      <c r="A141" s="4"/>
      <c r="B141" s="5"/>
      <c r="C141" s="5"/>
      <c r="D141" s="5"/>
      <c r="E141" s="5"/>
      <c r="F141" s="5"/>
      <c r="G141" s="5"/>
      <c r="H141" s="8"/>
      <c r="I141" s="8"/>
      <c r="J141" s="8"/>
      <c r="K141" s="59">
        <f t="shared" si="2"/>
        <v>0</v>
      </c>
      <c r="L141" s="62"/>
      <c r="M141" s="63"/>
    </row>
    <row r="142" spans="1:13" x14ac:dyDescent="0.25">
      <c r="A142" s="4"/>
      <c r="B142" s="5"/>
      <c r="C142" s="5"/>
      <c r="D142" s="5"/>
      <c r="E142" s="5"/>
      <c r="F142" s="5"/>
      <c r="G142" s="5"/>
      <c r="H142" s="8"/>
      <c r="I142" s="8"/>
      <c r="J142" s="8"/>
      <c r="K142" s="59">
        <f t="shared" si="2"/>
        <v>0</v>
      </c>
      <c r="L142" s="62"/>
      <c r="M142" s="63"/>
    </row>
    <row r="143" spans="1:13" x14ac:dyDescent="0.25">
      <c r="A143" s="4"/>
      <c r="B143" s="5"/>
      <c r="C143" s="5"/>
      <c r="D143" s="5"/>
      <c r="E143" s="5"/>
      <c r="F143" s="5"/>
      <c r="G143" s="5"/>
      <c r="H143" s="8"/>
      <c r="I143" s="8"/>
      <c r="J143" s="8"/>
      <c r="K143" s="59">
        <f t="shared" si="2"/>
        <v>0</v>
      </c>
      <c r="L143" s="62"/>
      <c r="M143" s="63"/>
    </row>
    <row r="144" spans="1:13" x14ac:dyDescent="0.25">
      <c r="A144" s="4"/>
      <c r="B144" s="5"/>
      <c r="C144" s="5"/>
      <c r="D144" s="5"/>
      <c r="E144" s="5"/>
      <c r="F144" s="5"/>
      <c r="G144" s="5"/>
      <c r="H144" s="8"/>
      <c r="I144" s="8"/>
      <c r="J144" s="8"/>
      <c r="K144" s="59">
        <f t="shared" si="2"/>
        <v>0</v>
      </c>
      <c r="L144" s="62"/>
      <c r="M144" s="63"/>
    </row>
    <row r="145" spans="1:13" x14ac:dyDescent="0.25">
      <c r="A145" s="4"/>
      <c r="B145" s="5"/>
      <c r="C145" s="5"/>
      <c r="D145" s="5"/>
      <c r="E145" s="5"/>
      <c r="F145" s="5"/>
      <c r="G145" s="5"/>
      <c r="H145" s="8"/>
      <c r="I145" s="8"/>
      <c r="J145" s="8"/>
      <c r="K145" s="59">
        <f t="shared" si="2"/>
        <v>0</v>
      </c>
      <c r="L145" s="62"/>
      <c r="M145" s="63"/>
    </row>
    <row r="146" spans="1:13" x14ac:dyDescent="0.25">
      <c r="A146" s="4"/>
      <c r="B146" s="5"/>
      <c r="C146" s="5"/>
      <c r="D146" s="5"/>
      <c r="E146" s="5"/>
      <c r="F146" s="5"/>
      <c r="G146" s="5"/>
      <c r="H146" s="8"/>
      <c r="I146" s="8"/>
      <c r="J146" s="8"/>
      <c r="K146" s="59">
        <f t="shared" si="2"/>
        <v>0</v>
      </c>
      <c r="L146" s="62"/>
      <c r="M146" s="63"/>
    </row>
    <row r="147" spans="1:13" x14ac:dyDescent="0.25">
      <c r="A147" s="4"/>
      <c r="B147" s="5"/>
      <c r="C147" s="5"/>
      <c r="D147" s="5"/>
      <c r="E147" s="5"/>
      <c r="F147" s="5"/>
      <c r="G147" s="5"/>
      <c r="H147" s="8"/>
      <c r="I147" s="8"/>
      <c r="J147" s="8"/>
      <c r="K147" s="59">
        <f t="shared" si="2"/>
        <v>0</v>
      </c>
      <c r="L147" s="62"/>
      <c r="M147" s="63"/>
    </row>
    <row r="148" spans="1:13" x14ac:dyDescent="0.25">
      <c r="A148" s="4"/>
      <c r="B148" s="5"/>
      <c r="C148" s="5"/>
      <c r="D148" s="5"/>
      <c r="E148" s="5"/>
      <c r="F148" s="5"/>
      <c r="G148" s="5"/>
      <c r="H148" s="8"/>
      <c r="I148" s="8"/>
      <c r="J148" s="8"/>
      <c r="K148" s="59">
        <f t="shared" si="2"/>
        <v>0</v>
      </c>
      <c r="L148" s="62"/>
      <c r="M148" s="63"/>
    </row>
    <row r="149" spans="1:13" x14ac:dyDescent="0.25">
      <c r="A149" s="4"/>
      <c r="B149" s="5"/>
      <c r="C149" s="5"/>
      <c r="D149" s="5"/>
      <c r="E149" s="5"/>
      <c r="F149" s="5"/>
      <c r="G149" s="5"/>
      <c r="H149" s="8"/>
      <c r="I149" s="8"/>
      <c r="J149" s="8"/>
      <c r="K149" s="59">
        <f t="shared" si="2"/>
        <v>0</v>
      </c>
      <c r="L149" s="62"/>
      <c r="M149" s="63"/>
    </row>
    <row r="150" spans="1:13" x14ac:dyDescent="0.25">
      <c r="A150" s="4"/>
      <c r="B150" s="5"/>
      <c r="C150" s="5"/>
      <c r="D150" s="5"/>
      <c r="E150" s="5"/>
      <c r="F150" s="5"/>
      <c r="G150" s="5"/>
      <c r="H150" s="8"/>
      <c r="I150" s="8"/>
      <c r="J150" s="8"/>
      <c r="K150" s="59">
        <f t="shared" si="2"/>
        <v>0</v>
      </c>
      <c r="L150" s="62"/>
      <c r="M150" s="63"/>
    </row>
    <row r="151" spans="1:13" x14ac:dyDescent="0.25">
      <c r="A151" s="4"/>
      <c r="B151" s="5"/>
      <c r="C151" s="5"/>
      <c r="D151" s="5"/>
      <c r="E151" s="5"/>
      <c r="F151" s="5"/>
      <c r="G151" s="5"/>
      <c r="H151" s="8"/>
      <c r="I151" s="8"/>
      <c r="J151" s="8"/>
      <c r="K151" s="59">
        <f t="shared" si="2"/>
        <v>0</v>
      </c>
      <c r="L151" s="62"/>
      <c r="M151" s="63"/>
    </row>
    <row r="152" spans="1:13" x14ac:dyDescent="0.25">
      <c r="A152" s="4"/>
      <c r="B152" s="5"/>
      <c r="C152" s="5"/>
      <c r="D152" s="5"/>
      <c r="E152" s="5"/>
      <c r="F152" s="5"/>
      <c r="G152" s="5"/>
      <c r="H152" s="8"/>
      <c r="I152" s="8"/>
      <c r="J152" s="8"/>
      <c r="K152" s="59">
        <f t="shared" si="2"/>
        <v>0</v>
      </c>
      <c r="L152" s="62"/>
      <c r="M152" s="63"/>
    </row>
    <row r="153" spans="1:13" x14ac:dyDescent="0.25">
      <c r="A153" s="4"/>
      <c r="B153" s="5"/>
      <c r="C153" s="5"/>
      <c r="D153" s="5"/>
      <c r="E153" s="5"/>
      <c r="F153" s="5"/>
      <c r="G153" s="5"/>
      <c r="H153" s="8"/>
      <c r="I153" s="8"/>
      <c r="J153" s="8"/>
      <c r="K153" s="59">
        <f t="shared" si="2"/>
        <v>0</v>
      </c>
      <c r="L153" s="62"/>
      <c r="M153" s="63"/>
    </row>
    <row r="154" spans="1:13" x14ac:dyDescent="0.25">
      <c r="A154" s="4"/>
      <c r="B154" s="5"/>
      <c r="C154" s="5"/>
      <c r="D154" s="5"/>
      <c r="E154" s="5"/>
      <c r="F154" s="5"/>
      <c r="G154" s="5"/>
      <c r="H154" s="8"/>
      <c r="I154" s="8"/>
      <c r="J154" s="8"/>
      <c r="K154" s="59">
        <f t="shared" si="2"/>
        <v>0</v>
      </c>
      <c r="L154" s="62"/>
      <c r="M154" s="63"/>
    </row>
    <row r="155" spans="1:13" x14ac:dyDescent="0.25">
      <c r="A155" s="4"/>
      <c r="B155" s="5"/>
      <c r="C155" s="5"/>
      <c r="D155" s="5"/>
      <c r="E155" s="5"/>
      <c r="F155" s="5"/>
      <c r="G155" s="5"/>
      <c r="H155" s="8"/>
      <c r="I155" s="8"/>
      <c r="J155" s="8"/>
      <c r="K155" s="59">
        <f t="shared" si="2"/>
        <v>0</v>
      </c>
      <c r="L155" s="62"/>
      <c r="M155" s="63"/>
    </row>
    <row r="156" spans="1:13" x14ac:dyDescent="0.25">
      <c r="A156" s="4"/>
      <c r="B156" s="5"/>
      <c r="C156" s="5"/>
      <c r="D156" s="5"/>
      <c r="E156" s="5"/>
      <c r="F156" s="5"/>
      <c r="G156" s="5"/>
      <c r="H156" s="8"/>
      <c r="I156" s="8"/>
      <c r="J156" s="8"/>
      <c r="K156" s="59">
        <f t="shared" si="2"/>
        <v>0</v>
      </c>
      <c r="L156" s="62"/>
      <c r="M156" s="63"/>
    </row>
    <row r="157" spans="1:13" x14ac:dyDescent="0.25">
      <c r="A157" s="4"/>
      <c r="B157" s="5"/>
      <c r="C157" s="5"/>
      <c r="D157" s="5"/>
      <c r="E157" s="5"/>
      <c r="F157" s="5"/>
      <c r="G157" s="5"/>
      <c r="H157" s="8"/>
      <c r="I157" s="8"/>
      <c r="J157" s="8"/>
      <c r="K157" s="59">
        <f t="shared" si="2"/>
        <v>0</v>
      </c>
      <c r="L157" s="62"/>
      <c r="M157" s="63"/>
    </row>
    <row r="158" spans="1:13" x14ac:dyDescent="0.25">
      <c r="A158" s="4"/>
      <c r="B158" s="5"/>
      <c r="C158" s="5"/>
      <c r="D158" s="5"/>
      <c r="E158" s="5"/>
      <c r="F158" s="5"/>
      <c r="G158" s="5"/>
      <c r="H158" s="8"/>
      <c r="I158" s="8"/>
      <c r="J158" s="8"/>
      <c r="K158" s="59">
        <f t="shared" si="2"/>
        <v>0</v>
      </c>
      <c r="L158" s="62"/>
      <c r="M158" s="63"/>
    </row>
    <row r="159" spans="1:13" x14ac:dyDescent="0.25">
      <c r="A159" s="4"/>
      <c r="B159" s="5"/>
      <c r="C159" s="5"/>
      <c r="D159" s="5"/>
      <c r="E159" s="5"/>
      <c r="F159" s="5"/>
      <c r="G159" s="5"/>
      <c r="H159" s="8"/>
      <c r="I159" s="8"/>
      <c r="J159" s="8"/>
      <c r="K159" s="59">
        <f t="shared" si="2"/>
        <v>0</v>
      </c>
      <c r="L159" s="62"/>
      <c r="M159" s="63"/>
    </row>
    <row r="160" spans="1:13" x14ac:dyDescent="0.25">
      <c r="A160" s="4"/>
      <c r="B160" s="5"/>
      <c r="C160" s="5"/>
      <c r="D160" s="5"/>
      <c r="E160" s="5"/>
      <c r="F160" s="5"/>
      <c r="G160" s="5"/>
      <c r="H160" s="8"/>
      <c r="I160" s="8"/>
      <c r="J160" s="8"/>
      <c r="K160" s="59">
        <f t="shared" si="2"/>
        <v>0</v>
      </c>
      <c r="L160" s="62"/>
      <c r="M160" s="63"/>
    </row>
    <row r="161" spans="1:13" x14ac:dyDescent="0.25">
      <c r="A161" s="4"/>
      <c r="B161" s="5"/>
      <c r="C161" s="5"/>
      <c r="D161" s="5"/>
      <c r="E161" s="5"/>
      <c r="F161" s="5"/>
      <c r="G161" s="5"/>
      <c r="H161" s="8"/>
      <c r="I161" s="8"/>
      <c r="J161" s="8"/>
      <c r="K161" s="59">
        <f t="shared" si="2"/>
        <v>0</v>
      </c>
      <c r="L161" s="62"/>
      <c r="M161" s="63"/>
    </row>
    <row r="162" spans="1:13" x14ac:dyDescent="0.25">
      <c r="A162" s="4"/>
      <c r="B162" s="5"/>
      <c r="C162" s="5"/>
      <c r="D162" s="5"/>
      <c r="E162" s="5"/>
      <c r="F162" s="5"/>
      <c r="G162" s="5"/>
      <c r="H162" s="8"/>
      <c r="I162" s="8"/>
      <c r="J162" s="8"/>
      <c r="K162" s="59">
        <f t="shared" si="2"/>
        <v>0</v>
      </c>
      <c r="L162" s="62"/>
      <c r="M162" s="63"/>
    </row>
    <row r="163" spans="1:13" x14ac:dyDescent="0.25">
      <c r="A163" s="4"/>
      <c r="B163" s="5"/>
      <c r="C163" s="5"/>
      <c r="D163" s="5"/>
      <c r="E163" s="5"/>
      <c r="F163" s="5"/>
      <c r="G163" s="5"/>
      <c r="H163" s="8"/>
      <c r="I163" s="8"/>
      <c r="J163" s="8"/>
      <c r="K163" s="59">
        <f t="shared" si="2"/>
        <v>0</v>
      </c>
      <c r="L163" s="62"/>
      <c r="M163" s="63"/>
    </row>
    <row r="164" spans="1:13" x14ac:dyDescent="0.25">
      <c r="A164" s="4"/>
      <c r="B164" s="5"/>
      <c r="C164" s="5"/>
      <c r="D164" s="5"/>
      <c r="E164" s="5"/>
      <c r="F164" s="5"/>
      <c r="G164" s="5"/>
      <c r="H164" s="8"/>
      <c r="I164" s="8"/>
      <c r="J164" s="8"/>
      <c r="K164" s="59">
        <f t="shared" si="2"/>
        <v>0</v>
      </c>
      <c r="L164" s="62"/>
      <c r="M164" s="63"/>
    </row>
    <row r="165" spans="1:13" x14ac:dyDescent="0.25">
      <c r="A165" s="4"/>
      <c r="B165" s="5"/>
      <c r="C165" s="5"/>
      <c r="D165" s="5"/>
      <c r="E165" s="5"/>
      <c r="F165" s="5"/>
      <c r="G165" s="5"/>
      <c r="H165" s="8"/>
      <c r="I165" s="8"/>
      <c r="J165" s="8"/>
      <c r="K165" s="59">
        <f t="shared" si="2"/>
        <v>0</v>
      </c>
      <c r="L165" s="62"/>
      <c r="M165" s="63"/>
    </row>
    <row r="166" spans="1:13" x14ac:dyDescent="0.25">
      <c r="A166" s="4"/>
      <c r="B166" s="5"/>
      <c r="C166" s="5"/>
      <c r="D166" s="5"/>
      <c r="E166" s="5"/>
      <c r="F166" s="5"/>
      <c r="G166" s="5"/>
      <c r="H166" s="8"/>
      <c r="I166" s="8"/>
      <c r="J166" s="8"/>
      <c r="K166" s="59">
        <f t="shared" si="2"/>
        <v>0</v>
      </c>
      <c r="L166" s="62"/>
      <c r="M166" s="63"/>
    </row>
    <row r="167" spans="1:13" x14ac:dyDescent="0.25">
      <c r="A167" s="4"/>
      <c r="B167" s="5"/>
      <c r="C167" s="5"/>
      <c r="D167" s="5"/>
      <c r="E167" s="5"/>
      <c r="F167" s="5"/>
      <c r="G167" s="5"/>
      <c r="H167" s="8"/>
      <c r="I167" s="8"/>
      <c r="J167" s="8"/>
      <c r="K167" s="59">
        <f t="shared" si="2"/>
        <v>0</v>
      </c>
      <c r="L167" s="62"/>
      <c r="M167" s="63"/>
    </row>
    <row r="168" spans="1:13" x14ac:dyDescent="0.25">
      <c r="A168" s="4"/>
      <c r="B168" s="5"/>
      <c r="C168" s="5"/>
      <c r="D168" s="5"/>
      <c r="E168" s="5"/>
      <c r="F168" s="5"/>
      <c r="G168" s="5"/>
      <c r="H168" s="8"/>
      <c r="I168" s="8"/>
      <c r="J168" s="8"/>
      <c r="K168" s="59">
        <f t="shared" si="2"/>
        <v>0</v>
      </c>
      <c r="L168" s="62"/>
      <c r="M168" s="63"/>
    </row>
    <row r="169" spans="1:13" x14ac:dyDescent="0.25">
      <c r="A169" s="4"/>
      <c r="B169" s="5"/>
      <c r="C169" s="5"/>
      <c r="D169" s="5"/>
      <c r="E169" s="5"/>
      <c r="F169" s="5"/>
      <c r="G169" s="5"/>
      <c r="H169" s="8"/>
      <c r="I169" s="8"/>
      <c r="J169" s="8"/>
      <c r="K169" s="59">
        <f t="shared" si="2"/>
        <v>0</v>
      </c>
      <c r="L169" s="62"/>
      <c r="M169" s="63"/>
    </row>
    <row r="170" spans="1:13" x14ac:dyDescent="0.25">
      <c r="A170" s="4"/>
      <c r="B170" s="5"/>
      <c r="C170" s="5"/>
      <c r="D170" s="5"/>
      <c r="E170" s="5"/>
      <c r="F170" s="5"/>
      <c r="G170" s="5"/>
      <c r="H170" s="8"/>
      <c r="I170" s="8"/>
      <c r="J170" s="8"/>
      <c r="K170" s="59">
        <f t="shared" si="2"/>
        <v>0</v>
      </c>
      <c r="L170" s="62"/>
      <c r="M170" s="63"/>
    </row>
    <row r="171" spans="1:13" x14ac:dyDescent="0.25">
      <c r="A171" s="4"/>
      <c r="B171" s="5"/>
      <c r="C171" s="5"/>
      <c r="D171" s="5"/>
      <c r="E171" s="5"/>
      <c r="F171" s="5"/>
      <c r="G171" s="5"/>
      <c r="H171" s="8"/>
      <c r="I171" s="8"/>
      <c r="J171" s="8"/>
      <c r="K171" s="59">
        <f t="shared" si="2"/>
        <v>0</v>
      </c>
      <c r="L171" s="62"/>
      <c r="M171" s="63"/>
    </row>
    <row r="172" spans="1:13" x14ac:dyDescent="0.25">
      <c r="A172" s="4"/>
      <c r="B172" s="5"/>
      <c r="C172" s="5"/>
      <c r="D172" s="5"/>
      <c r="E172" s="5"/>
      <c r="F172" s="5"/>
      <c r="G172" s="5"/>
      <c r="H172" s="8"/>
      <c r="I172" s="8"/>
      <c r="J172" s="8"/>
      <c r="K172" s="59">
        <f t="shared" si="2"/>
        <v>0</v>
      </c>
      <c r="L172" s="62"/>
      <c r="M172" s="63"/>
    </row>
    <row r="173" spans="1:13" x14ac:dyDescent="0.25">
      <c r="A173" s="4"/>
      <c r="B173" s="5"/>
      <c r="C173" s="5"/>
      <c r="D173" s="5"/>
      <c r="E173" s="5"/>
      <c r="F173" s="5"/>
      <c r="G173" s="5"/>
      <c r="H173" s="8"/>
      <c r="I173" s="8"/>
      <c r="J173" s="8"/>
      <c r="K173" s="59">
        <f t="shared" si="2"/>
        <v>0</v>
      </c>
      <c r="L173" s="62"/>
      <c r="M173" s="63"/>
    </row>
    <row r="174" spans="1:13" x14ac:dyDescent="0.25">
      <c r="A174" s="4"/>
      <c r="B174" s="5"/>
      <c r="C174" s="5"/>
      <c r="D174" s="5"/>
      <c r="E174" s="5"/>
      <c r="F174" s="5"/>
      <c r="G174" s="5"/>
      <c r="H174" s="8"/>
      <c r="I174" s="8"/>
      <c r="J174" s="8"/>
      <c r="K174" s="59">
        <f t="shared" si="2"/>
        <v>0</v>
      </c>
      <c r="L174" s="62"/>
      <c r="M174" s="63"/>
    </row>
    <row r="175" spans="1:13" x14ac:dyDescent="0.25">
      <c r="A175" s="4"/>
      <c r="B175" s="5"/>
      <c r="C175" s="5"/>
      <c r="D175" s="5"/>
      <c r="E175" s="5"/>
      <c r="F175" s="5"/>
      <c r="G175" s="5"/>
      <c r="H175" s="8"/>
      <c r="I175" s="8"/>
      <c r="J175" s="8"/>
      <c r="K175" s="59">
        <f t="shared" si="2"/>
        <v>0</v>
      </c>
      <c r="L175" s="62"/>
      <c r="M175" s="63"/>
    </row>
    <row r="176" spans="1:13" x14ac:dyDescent="0.25">
      <c r="A176" s="4"/>
      <c r="B176" s="5"/>
      <c r="C176" s="5"/>
      <c r="D176" s="5"/>
      <c r="E176" s="5"/>
      <c r="F176" s="5"/>
      <c r="G176" s="5"/>
      <c r="H176" s="8"/>
      <c r="I176" s="8"/>
      <c r="J176" s="8"/>
      <c r="K176" s="59">
        <f t="shared" si="2"/>
        <v>0</v>
      </c>
      <c r="L176" s="62"/>
      <c r="M176" s="63"/>
    </row>
    <row r="177" spans="1:13" x14ac:dyDescent="0.25">
      <c r="A177" s="4"/>
      <c r="B177" s="5"/>
      <c r="C177" s="5"/>
      <c r="D177" s="5"/>
      <c r="E177" s="5"/>
      <c r="F177" s="5"/>
      <c r="G177" s="5"/>
      <c r="H177" s="8"/>
      <c r="I177" s="8"/>
      <c r="J177" s="8"/>
      <c r="K177" s="59">
        <f t="shared" si="2"/>
        <v>0</v>
      </c>
      <c r="L177" s="62"/>
      <c r="M177" s="63"/>
    </row>
    <row r="178" spans="1:13" x14ac:dyDescent="0.25">
      <c r="A178" s="4"/>
      <c r="B178" s="5"/>
      <c r="C178" s="5"/>
      <c r="D178" s="5"/>
      <c r="E178" s="5"/>
      <c r="F178" s="5"/>
      <c r="G178" s="5"/>
      <c r="H178" s="8"/>
      <c r="I178" s="8"/>
      <c r="J178" s="8"/>
      <c r="K178" s="59">
        <f t="shared" si="2"/>
        <v>0</v>
      </c>
      <c r="L178" s="62"/>
      <c r="M178" s="63"/>
    </row>
    <row r="179" spans="1:13" x14ac:dyDescent="0.25">
      <c r="A179" s="4"/>
      <c r="B179" s="5"/>
      <c r="C179" s="5"/>
      <c r="D179" s="5"/>
      <c r="E179" s="5"/>
      <c r="F179" s="5"/>
      <c r="G179" s="5"/>
      <c r="H179" s="8"/>
      <c r="I179" s="8"/>
      <c r="J179" s="8"/>
      <c r="K179" s="59">
        <f t="shared" si="2"/>
        <v>0</v>
      </c>
      <c r="L179" s="62"/>
      <c r="M179" s="63"/>
    </row>
    <row r="180" spans="1:13" x14ac:dyDescent="0.25">
      <c r="A180" s="4"/>
      <c r="B180" s="5"/>
      <c r="C180" s="5"/>
      <c r="D180" s="5"/>
      <c r="E180" s="5"/>
      <c r="F180" s="5"/>
      <c r="G180" s="5"/>
      <c r="H180" s="8"/>
      <c r="I180" s="8"/>
      <c r="J180" s="8"/>
      <c r="K180" s="59">
        <f t="shared" si="2"/>
        <v>0</v>
      </c>
      <c r="L180" s="62"/>
      <c r="M180" s="63"/>
    </row>
    <row r="181" spans="1:13" x14ac:dyDescent="0.25">
      <c r="A181" s="4"/>
      <c r="B181" s="5"/>
      <c r="C181" s="5"/>
      <c r="D181" s="5"/>
      <c r="E181" s="5"/>
      <c r="F181" s="5"/>
      <c r="G181" s="5"/>
      <c r="H181" s="8"/>
      <c r="I181" s="8"/>
      <c r="J181" s="8"/>
      <c r="K181" s="59">
        <f t="shared" si="2"/>
        <v>0</v>
      </c>
      <c r="L181" s="62"/>
      <c r="M181" s="63"/>
    </row>
    <row r="182" spans="1:13" x14ac:dyDescent="0.25">
      <c r="A182" s="4"/>
      <c r="B182" s="5"/>
      <c r="C182" s="5"/>
      <c r="D182" s="5"/>
      <c r="E182" s="5"/>
      <c r="F182" s="5"/>
      <c r="G182" s="5"/>
      <c r="H182" s="8"/>
      <c r="I182" s="8"/>
      <c r="J182" s="8"/>
      <c r="K182" s="59">
        <f t="shared" si="2"/>
        <v>0</v>
      </c>
      <c r="L182" s="62"/>
      <c r="M182" s="63"/>
    </row>
    <row r="183" spans="1:13" x14ac:dyDescent="0.25">
      <c r="A183" s="4"/>
      <c r="B183" s="5"/>
      <c r="C183" s="5"/>
      <c r="D183" s="5"/>
      <c r="E183" s="5"/>
      <c r="F183" s="5"/>
      <c r="G183" s="5"/>
      <c r="H183" s="8"/>
      <c r="I183" s="8"/>
      <c r="J183" s="8"/>
      <c r="K183" s="59">
        <f t="shared" si="2"/>
        <v>0</v>
      </c>
      <c r="L183" s="62"/>
      <c r="M183" s="63"/>
    </row>
    <row r="184" spans="1:13" x14ac:dyDescent="0.25">
      <c r="A184" s="4"/>
      <c r="B184" s="5"/>
      <c r="C184" s="5"/>
      <c r="D184" s="5"/>
      <c r="E184" s="5"/>
      <c r="F184" s="5"/>
      <c r="G184" s="5"/>
      <c r="H184" s="8"/>
      <c r="I184" s="8"/>
      <c r="J184" s="8"/>
      <c r="K184" s="59">
        <f t="shared" si="2"/>
        <v>0</v>
      </c>
      <c r="L184" s="62"/>
      <c r="M184" s="63"/>
    </row>
    <row r="185" spans="1:13" x14ac:dyDescent="0.25">
      <c r="A185" s="4"/>
      <c r="B185" s="5"/>
      <c r="C185" s="5"/>
      <c r="D185" s="5"/>
      <c r="E185" s="5"/>
      <c r="F185" s="5"/>
      <c r="G185" s="5"/>
      <c r="H185" s="8"/>
      <c r="I185" s="8"/>
      <c r="J185" s="8"/>
      <c r="K185" s="59">
        <f t="shared" si="2"/>
        <v>0</v>
      </c>
      <c r="L185" s="62"/>
      <c r="M185" s="63"/>
    </row>
    <row r="186" spans="1:13" x14ac:dyDescent="0.25">
      <c r="A186" s="4"/>
      <c r="B186" s="5"/>
      <c r="C186" s="5"/>
      <c r="D186" s="5"/>
      <c r="E186" s="5"/>
      <c r="F186" s="5"/>
      <c r="G186" s="5"/>
      <c r="H186" s="8"/>
      <c r="I186" s="8"/>
      <c r="J186" s="8"/>
      <c r="K186" s="59">
        <f t="shared" si="2"/>
        <v>0</v>
      </c>
      <c r="L186" s="62"/>
      <c r="M186" s="63"/>
    </row>
    <row r="187" spans="1:13" x14ac:dyDescent="0.25">
      <c r="A187" s="4"/>
      <c r="B187" s="5"/>
      <c r="C187" s="5"/>
      <c r="D187" s="5"/>
      <c r="E187" s="5"/>
      <c r="F187" s="5"/>
      <c r="G187" s="5"/>
      <c r="H187" s="8"/>
      <c r="I187" s="8"/>
      <c r="J187" s="8"/>
      <c r="K187" s="59">
        <f t="shared" si="2"/>
        <v>0</v>
      </c>
      <c r="L187" s="62"/>
      <c r="M187" s="63"/>
    </row>
    <row r="188" spans="1:13" x14ac:dyDescent="0.25">
      <c r="A188" s="4"/>
      <c r="B188" s="5"/>
      <c r="C188" s="5"/>
      <c r="D188" s="5"/>
      <c r="E188" s="5"/>
      <c r="F188" s="5"/>
      <c r="G188" s="5"/>
      <c r="H188" s="8"/>
      <c r="I188" s="8"/>
      <c r="J188" s="8"/>
      <c r="K188" s="59">
        <f t="shared" si="2"/>
        <v>0</v>
      </c>
      <c r="L188" s="62"/>
      <c r="M188" s="63"/>
    </row>
    <row r="189" spans="1:13" x14ac:dyDescent="0.25">
      <c r="A189" s="4"/>
      <c r="B189" s="5"/>
      <c r="C189" s="5"/>
      <c r="D189" s="5"/>
      <c r="E189" s="5"/>
      <c r="F189" s="5"/>
      <c r="G189" s="5"/>
      <c r="H189" s="8"/>
      <c r="I189" s="8"/>
      <c r="J189" s="8"/>
      <c r="K189" s="59">
        <f t="shared" si="2"/>
        <v>0</v>
      </c>
      <c r="L189" s="62"/>
      <c r="M189" s="63"/>
    </row>
    <row r="190" spans="1:13" x14ac:dyDescent="0.25">
      <c r="A190" s="4"/>
      <c r="B190" s="5"/>
      <c r="C190" s="5"/>
      <c r="D190" s="5"/>
      <c r="E190" s="5"/>
      <c r="F190" s="5"/>
      <c r="G190" s="5"/>
      <c r="H190" s="8"/>
      <c r="I190" s="8"/>
      <c r="J190" s="8"/>
      <c r="K190" s="59">
        <f t="shared" si="2"/>
        <v>0</v>
      </c>
      <c r="L190" s="62"/>
      <c r="M190" s="63"/>
    </row>
    <row r="191" spans="1:13" x14ac:dyDescent="0.25">
      <c r="A191" s="4"/>
      <c r="B191" s="5"/>
      <c r="C191" s="5"/>
      <c r="D191" s="5"/>
      <c r="E191" s="5"/>
      <c r="F191" s="5"/>
      <c r="G191" s="5"/>
      <c r="H191" s="8"/>
      <c r="I191" s="8"/>
      <c r="J191" s="8"/>
      <c r="K191" s="59">
        <f t="shared" si="2"/>
        <v>0</v>
      </c>
      <c r="L191" s="62"/>
      <c r="M191" s="63"/>
    </row>
    <row r="192" spans="1:13" x14ac:dyDescent="0.25">
      <c r="A192" s="4"/>
      <c r="B192" s="5"/>
      <c r="C192" s="5"/>
      <c r="D192" s="5"/>
      <c r="E192" s="5"/>
      <c r="F192" s="5"/>
      <c r="G192" s="5"/>
      <c r="H192" s="8"/>
      <c r="I192" s="8"/>
      <c r="J192" s="8"/>
      <c r="K192" s="59">
        <f t="shared" si="2"/>
        <v>0</v>
      </c>
      <c r="L192" s="62"/>
      <c r="M192" s="63"/>
    </row>
    <row r="193" spans="1:13" x14ac:dyDescent="0.25">
      <c r="A193" s="4"/>
      <c r="B193" s="5"/>
      <c r="C193" s="5"/>
      <c r="D193" s="5"/>
      <c r="E193" s="5"/>
      <c r="F193" s="5"/>
      <c r="G193" s="5"/>
      <c r="H193" s="8"/>
      <c r="I193" s="8"/>
      <c r="J193" s="8"/>
      <c r="K193" s="59">
        <f t="shared" si="2"/>
        <v>0</v>
      </c>
      <c r="L193" s="62"/>
      <c r="M193" s="63"/>
    </row>
    <row r="194" spans="1:13" x14ac:dyDescent="0.25">
      <c r="A194" s="4"/>
      <c r="B194" s="5"/>
      <c r="C194" s="5"/>
      <c r="D194" s="5"/>
      <c r="E194" s="5"/>
      <c r="F194" s="5"/>
      <c r="G194" s="5"/>
      <c r="H194" s="8"/>
      <c r="I194" s="8"/>
      <c r="J194" s="8"/>
      <c r="K194" s="59">
        <f t="shared" si="2"/>
        <v>0</v>
      </c>
      <c r="L194" s="62"/>
      <c r="M194" s="63"/>
    </row>
    <row r="195" spans="1:13" x14ac:dyDescent="0.25">
      <c r="A195" s="4"/>
      <c r="B195" s="5"/>
      <c r="C195" s="5"/>
      <c r="D195" s="5"/>
      <c r="E195" s="5"/>
      <c r="F195" s="5"/>
      <c r="G195" s="5"/>
      <c r="H195" s="8"/>
      <c r="I195" s="8"/>
      <c r="J195" s="8"/>
      <c r="K195" s="59">
        <f t="shared" si="2"/>
        <v>0</v>
      </c>
      <c r="L195" s="62"/>
      <c r="M195" s="63"/>
    </row>
    <row r="196" spans="1:13" x14ac:dyDescent="0.25">
      <c r="A196" s="4"/>
      <c r="B196" s="5"/>
      <c r="C196" s="5"/>
      <c r="D196" s="5"/>
      <c r="E196" s="5"/>
      <c r="F196" s="5"/>
      <c r="G196" s="5"/>
      <c r="H196" s="8"/>
      <c r="I196" s="8"/>
      <c r="J196" s="8"/>
      <c r="K196" s="59">
        <f t="shared" si="2"/>
        <v>0</v>
      </c>
      <c r="L196" s="62"/>
      <c r="M196" s="63"/>
    </row>
    <row r="197" spans="1:13" x14ac:dyDescent="0.25">
      <c r="A197" s="4"/>
      <c r="B197" s="5"/>
      <c r="C197" s="5"/>
      <c r="D197" s="5"/>
      <c r="E197" s="5"/>
      <c r="F197" s="5"/>
      <c r="G197" s="5"/>
      <c r="H197" s="8"/>
      <c r="I197" s="8"/>
      <c r="J197" s="8"/>
      <c r="K197" s="59">
        <f t="shared" si="2"/>
        <v>0</v>
      </c>
      <c r="L197" s="62"/>
      <c r="M197" s="63"/>
    </row>
    <row r="198" spans="1:13" x14ac:dyDescent="0.25">
      <c r="A198" s="4"/>
      <c r="B198" s="5"/>
      <c r="C198" s="5"/>
      <c r="D198" s="5"/>
      <c r="E198" s="5"/>
      <c r="F198" s="5"/>
      <c r="G198" s="5"/>
      <c r="H198" s="8"/>
      <c r="I198" s="8"/>
      <c r="J198" s="8"/>
      <c r="K198" s="59">
        <f t="shared" si="2"/>
        <v>0</v>
      </c>
      <c r="L198" s="62"/>
      <c r="M198" s="63"/>
    </row>
    <row r="199" spans="1:13" x14ac:dyDescent="0.25">
      <c r="A199" s="4"/>
      <c r="B199" s="5"/>
      <c r="C199" s="5"/>
      <c r="D199" s="5"/>
      <c r="E199" s="5"/>
      <c r="F199" s="5"/>
      <c r="G199" s="5"/>
      <c r="H199" s="8"/>
      <c r="I199" s="8"/>
      <c r="J199" s="8"/>
      <c r="K199" s="59">
        <f t="shared" si="2"/>
        <v>0</v>
      </c>
      <c r="L199" s="62"/>
      <c r="M199" s="63"/>
    </row>
    <row r="200" spans="1:13" x14ac:dyDescent="0.25">
      <c r="A200" s="4"/>
      <c r="B200" s="5"/>
      <c r="C200" s="5"/>
      <c r="D200" s="5"/>
      <c r="E200" s="5"/>
      <c r="F200" s="5"/>
      <c r="G200" s="5"/>
      <c r="H200" s="8"/>
      <c r="I200" s="8"/>
      <c r="J200" s="8"/>
      <c r="K200" s="59">
        <f t="shared" si="2"/>
        <v>0</v>
      </c>
      <c r="L200" s="62"/>
      <c r="M200" s="63"/>
    </row>
    <row r="201" spans="1:13" x14ac:dyDescent="0.25">
      <c r="A201" s="4"/>
      <c r="B201" s="5"/>
      <c r="C201" s="5"/>
      <c r="D201" s="5"/>
      <c r="E201" s="5"/>
      <c r="F201" s="5"/>
      <c r="G201" s="5"/>
      <c r="H201" s="8"/>
      <c r="I201" s="8"/>
      <c r="J201" s="8"/>
      <c r="K201" s="59">
        <f t="shared" si="2"/>
        <v>0</v>
      </c>
      <c r="L201" s="62"/>
      <c r="M201" s="63"/>
    </row>
    <row r="202" spans="1:13" x14ac:dyDescent="0.25">
      <c r="A202" s="4"/>
      <c r="B202" s="5"/>
      <c r="C202" s="5"/>
      <c r="D202" s="5"/>
      <c r="E202" s="5"/>
      <c r="F202" s="5"/>
      <c r="G202" s="5"/>
      <c r="H202" s="8"/>
      <c r="I202" s="8"/>
      <c r="J202" s="8"/>
      <c r="K202" s="59">
        <f t="shared" si="2"/>
        <v>0</v>
      </c>
      <c r="L202" s="62"/>
      <c r="M202" s="63"/>
    </row>
    <row r="203" spans="1:13" x14ac:dyDescent="0.25">
      <c r="A203" s="4"/>
      <c r="B203" s="5"/>
      <c r="C203" s="5"/>
      <c r="D203" s="5"/>
      <c r="E203" s="5"/>
      <c r="F203" s="5"/>
      <c r="G203" s="5"/>
      <c r="H203" s="8"/>
      <c r="I203" s="8"/>
      <c r="J203" s="8"/>
      <c r="K203" s="59">
        <f t="shared" si="2"/>
        <v>0</v>
      </c>
      <c r="L203" s="62"/>
      <c r="M203" s="63"/>
    </row>
    <row r="204" spans="1:13" x14ac:dyDescent="0.25">
      <c r="A204" s="4"/>
      <c r="B204" s="5"/>
      <c r="C204" s="5"/>
      <c r="D204" s="5"/>
      <c r="E204" s="5"/>
      <c r="F204" s="5"/>
      <c r="G204" s="5"/>
      <c r="H204" s="8"/>
      <c r="I204" s="8"/>
      <c r="J204" s="8"/>
      <c r="K204" s="59">
        <f t="shared" ref="K204:K267" si="3">H204*I204*J204</f>
        <v>0</v>
      </c>
      <c r="L204" s="62"/>
      <c r="M204" s="63"/>
    </row>
    <row r="205" spans="1:13" x14ac:dyDescent="0.25">
      <c r="A205" s="4"/>
      <c r="B205" s="5"/>
      <c r="C205" s="5"/>
      <c r="D205" s="5"/>
      <c r="E205" s="5"/>
      <c r="F205" s="5"/>
      <c r="G205" s="5"/>
      <c r="H205" s="8"/>
      <c r="I205" s="8"/>
      <c r="J205" s="8"/>
      <c r="K205" s="59">
        <f t="shared" si="3"/>
        <v>0</v>
      </c>
      <c r="L205" s="62"/>
      <c r="M205" s="63"/>
    </row>
    <row r="206" spans="1:13" x14ac:dyDescent="0.25">
      <c r="A206" s="4"/>
      <c r="B206" s="5"/>
      <c r="C206" s="5"/>
      <c r="D206" s="5"/>
      <c r="E206" s="5"/>
      <c r="F206" s="5"/>
      <c r="G206" s="5"/>
      <c r="H206" s="8"/>
      <c r="I206" s="8"/>
      <c r="J206" s="8"/>
      <c r="K206" s="59">
        <f t="shared" si="3"/>
        <v>0</v>
      </c>
      <c r="L206" s="62"/>
      <c r="M206" s="63"/>
    </row>
    <row r="207" spans="1:13" x14ac:dyDescent="0.25">
      <c r="A207" s="4"/>
      <c r="B207" s="5"/>
      <c r="C207" s="5"/>
      <c r="D207" s="5"/>
      <c r="E207" s="5"/>
      <c r="F207" s="5"/>
      <c r="G207" s="5"/>
      <c r="H207" s="8"/>
      <c r="I207" s="8"/>
      <c r="J207" s="8"/>
      <c r="K207" s="59">
        <f t="shared" si="3"/>
        <v>0</v>
      </c>
      <c r="L207" s="62"/>
      <c r="M207" s="63"/>
    </row>
    <row r="208" spans="1:13" x14ac:dyDescent="0.25">
      <c r="A208" s="4"/>
      <c r="B208" s="5"/>
      <c r="C208" s="5"/>
      <c r="D208" s="5"/>
      <c r="E208" s="5"/>
      <c r="F208" s="5"/>
      <c r="G208" s="5"/>
      <c r="H208" s="8"/>
      <c r="I208" s="8"/>
      <c r="J208" s="8"/>
      <c r="K208" s="59">
        <f t="shared" si="3"/>
        <v>0</v>
      </c>
      <c r="L208" s="62"/>
      <c r="M208" s="63"/>
    </row>
    <row r="209" spans="1:13" x14ac:dyDescent="0.25">
      <c r="A209" s="4"/>
      <c r="B209" s="5"/>
      <c r="C209" s="5"/>
      <c r="D209" s="5"/>
      <c r="E209" s="5"/>
      <c r="F209" s="5"/>
      <c r="G209" s="5"/>
      <c r="H209" s="8"/>
      <c r="I209" s="8"/>
      <c r="J209" s="8"/>
      <c r="K209" s="59">
        <f t="shared" si="3"/>
        <v>0</v>
      </c>
      <c r="L209" s="62"/>
      <c r="M209" s="63"/>
    </row>
    <row r="210" spans="1:13" x14ac:dyDescent="0.25">
      <c r="A210" s="4"/>
      <c r="B210" s="5"/>
      <c r="C210" s="5"/>
      <c r="D210" s="5"/>
      <c r="E210" s="5"/>
      <c r="F210" s="5"/>
      <c r="G210" s="5"/>
      <c r="H210" s="8"/>
      <c r="I210" s="8"/>
      <c r="J210" s="8"/>
      <c r="K210" s="59">
        <f t="shared" si="3"/>
        <v>0</v>
      </c>
      <c r="L210" s="62"/>
      <c r="M210" s="63"/>
    </row>
    <row r="211" spans="1:13" x14ac:dyDescent="0.25">
      <c r="A211" s="4"/>
      <c r="B211" s="5"/>
      <c r="C211" s="5"/>
      <c r="D211" s="5"/>
      <c r="E211" s="5"/>
      <c r="F211" s="5"/>
      <c r="G211" s="5"/>
      <c r="H211" s="8"/>
      <c r="I211" s="8"/>
      <c r="J211" s="8"/>
      <c r="K211" s="59">
        <f t="shared" si="3"/>
        <v>0</v>
      </c>
      <c r="L211" s="62"/>
      <c r="M211" s="63"/>
    </row>
    <row r="212" spans="1:13" x14ac:dyDescent="0.25">
      <c r="A212" s="4"/>
      <c r="B212" s="5"/>
      <c r="C212" s="5"/>
      <c r="D212" s="5"/>
      <c r="E212" s="5"/>
      <c r="F212" s="5"/>
      <c r="G212" s="5"/>
      <c r="H212" s="8"/>
      <c r="I212" s="8"/>
      <c r="J212" s="8"/>
      <c r="K212" s="59">
        <f t="shared" si="3"/>
        <v>0</v>
      </c>
      <c r="L212" s="62"/>
      <c r="M212" s="63"/>
    </row>
    <row r="213" spans="1:13" x14ac:dyDescent="0.25">
      <c r="A213" s="4"/>
      <c r="B213" s="5"/>
      <c r="C213" s="5"/>
      <c r="D213" s="5"/>
      <c r="E213" s="5"/>
      <c r="F213" s="5"/>
      <c r="G213" s="5"/>
      <c r="H213" s="8"/>
      <c r="I213" s="8"/>
      <c r="J213" s="8"/>
      <c r="K213" s="59">
        <f t="shared" si="3"/>
        <v>0</v>
      </c>
      <c r="L213" s="62"/>
      <c r="M213" s="63"/>
    </row>
    <row r="214" spans="1:13" x14ac:dyDescent="0.25">
      <c r="A214" s="4"/>
      <c r="B214" s="5"/>
      <c r="C214" s="5"/>
      <c r="D214" s="5"/>
      <c r="E214" s="5"/>
      <c r="F214" s="5"/>
      <c r="G214" s="5"/>
      <c r="H214" s="8"/>
      <c r="I214" s="8"/>
      <c r="J214" s="8"/>
      <c r="K214" s="59">
        <f t="shared" si="3"/>
        <v>0</v>
      </c>
      <c r="L214" s="62"/>
      <c r="M214" s="63"/>
    </row>
    <row r="215" spans="1:13" x14ac:dyDescent="0.25">
      <c r="A215" s="4"/>
      <c r="B215" s="5"/>
      <c r="C215" s="5"/>
      <c r="D215" s="5"/>
      <c r="E215" s="5"/>
      <c r="F215" s="5"/>
      <c r="G215" s="5"/>
      <c r="H215" s="8"/>
      <c r="I215" s="8"/>
      <c r="J215" s="8"/>
      <c r="K215" s="59">
        <f t="shared" si="3"/>
        <v>0</v>
      </c>
      <c r="L215" s="62"/>
      <c r="M215" s="63"/>
    </row>
    <row r="216" spans="1:13" x14ac:dyDescent="0.25">
      <c r="A216" s="4"/>
      <c r="B216" s="5"/>
      <c r="C216" s="5"/>
      <c r="D216" s="5"/>
      <c r="E216" s="5"/>
      <c r="F216" s="5"/>
      <c r="G216" s="5"/>
      <c r="H216" s="8"/>
      <c r="I216" s="8"/>
      <c r="J216" s="8"/>
      <c r="K216" s="59">
        <f t="shared" si="3"/>
        <v>0</v>
      </c>
      <c r="L216" s="62"/>
      <c r="M216" s="63"/>
    </row>
    <row r="217" spans="1:13" x14ac:dyDescent="0.25">
      <c r="A217" s="4"/>
      <c r="B217" s="5"/>
      <c r="C217" s="5"/>
      <c r="D217" s="5"/>
      <c r="E217" s="5"/>
      <c r="F217" s="5"/>
      <c r="G217" s="5"/>
      <c r="H217" s="8"/>
      <c r="I217" s="8"/>
      <c r="J217" s="8"/>
      <c r="K217" s="59">
        <f t="shared" si="3"/>
        <v>0</v>
      </c>
      <c r="L217" s="62"/>
      <c r="M217" s="63"/>
    </row>
    <row r="218" spans="1:13" x14ac:dyDescent="0.25">
      <c r="A218" s="4"/>
      <c r="B218" s="5"/>
      <c r="C218" s="5"/>
      <c r="D218" s="5"/>
      <c r="E218" s="5"/>
      <c r="F218" s="5"/>
      <c r="G218" s="5"/>
      <c r="H218" s="8"/>
      <c r="I218" s="8"/>
      <c r="J218" s="8"/>
      <c r="K218" s="59">
        <f t="shared" si="3"/>
        <v>0</v>
      </c>
      <c r="L218" s="62"/>
      <c r="M218" s="63"/>
    </row>
    <row r="219" spans="1:13" x14ac:dyDescent="0.25">
      <c r="A219" s="4"/>
      <c r="B219" s="5"/>
      <c r="C219" s="5"/>
      <c r="D219" s="5"/>
      <c r="E219" s="5"/>
      <c r="F219" s="5"/>
      <c r="G219" s="5"/>
      <c r="H219" s="8"/>
      <c r="I219" s="8"/>
      <c r="J219" s="8"/>
      <c r="K219" s="59">
        <f t="shared" si="3"/>
        <v>0</v>
      </c>
      <c r="L219" s="62"/>
      <c r="M219" s="63"/>
    </row>
    <row r="220" spans="1:13" x14ac:dyDescent="0.25">
      <c r="A220" s="4"/>
      <c r="B220" s="5"/>
      <c r="C220" s="5"/>
      <c r="D220" s="5"/>
      <c r="E220" s="5"/>
      <c r="F220" s="5"/>
      <c r="G220" s="5"/>
      <c r="H220" s="8"/>
      <c r="I220" s="8"/>
      <c r="J220" s="8"/>
      <c r="K220" s="59">
        <f t="shared" si="3"/>
        <v>0</v>
      </c>
      <c r="L220" s="62"/>
      <c r="M220" s="63"/>
    </row>
    <row r="221" spans="1:13" x14ac:dyDescent="0.25">
      <c r="A221" s="4"/>
      <c r="B221" s="5"/>
      <c r="C221" s="5"/>
      <c r="D221" s="5"/>
      <c r="E221" s="5"/>
      <c r="F221" s="5"/>
      <c r="G221" s="5"/>
      <c r="H221" s="8"/>
      <c r="I221" s="8"/>
      <c r="J221" s="8"/>
      <c r="K221" s="59">
        <f t="shared" si="3"/>
        <v>0</v>
      </c>
      <c r="L221" s="62"/>
      <c r="M221" s="63"/>
    </row>
    <row r="222" spans="1:13" x14ac:dyDescent="0.25">
      <c r="A222" s="4"/>
      <c r="B222" s="5"/>
      <c r="C222" s="5"/>
      <c r="D222" s="5"/>
      <c r="E222" s="5"/>
      <c r="F222" s="5"/>
      <c r="G222" s="5"/>
      <c r="H222" s="8"/>
      <c r="I222" s="8"/>
      <c r="J222" s="8"/>
      <c r="K222" s="59">
        <f t="shared" si="3"/>
        <v>0</v>
      </c>
      <c r="L222" s="62"/>
      <c r="M222" s="63"/>
    </row>
    <row r="223" spans="1:13" x14ac:dyDescent="0.25">
      <c r="A223" s="4"/>
      <c r="B223" s="5"/>
      <c r="C223" s="5"/>
      <c r="D223" s="5"/>
      <c r="E223" s="5"/>
      <c r="F223" s="5"/>
      <c r="G223" s="5"/>
      <c r="H223" s="8"/>
      <c r="I223" s="8"/>
      <c r="J223" s="8"/>
      <c r="K223" s="59">
        <f t="shared" si="3"/>
        <v>0</v>
      </c>
      <c r="L223" s="62"/>
      <c r="M223" s="63"/>
    </row>
    <row r="224" spans="1:13" x14ac:dyDescent="0.25">
      <c r="A224" s="4"/>
      <c r="B224" s="5"/>
      <c r="C224" s="5"/>
      <c r="D224" s="5"/>
      <c r="E224" s="5"/>
      <c r="F224" s="5"/>
      <c r="G224" s="5"/>
      <c r="H224" s="8"/>
      <c r="I224" s="8"/>
      <c r="J224" s="8"/>
      <c r="K224" s="59">
        <f t="shared" si="3"/>
        <v>0</v>
      </c>
      <c r="L224" s="62"/>
      <c r="M224" s="63"/>
    </row>
    <row r="225" spans="1:13" x14ac:dyDescent="0.25">
      <c r="A225" s="4"/>
      <c r="B225" s="5"/>
      <c r="C225" s="5"/>
      <c r="D225" s="5"/>
      <c r="E225" s="5"/>
      <c r="F225" s="5"/>
      <c r="G225" s="5"/>
      <c r="H225" s="8"/>
      <c r="I225" s="8"/>
      <c r="J225" s="8"/>
      <c r="K225" s="59">
        <f t="shared" si="3"/>
        <v>0</v>
      </c>
      <c r="L225" s="62"/>
      <c r="M225" s="63"/>
    </row>
    <row r="226" spans="1:13" x14ac:dyDescent="0.25">
      <c r="A226" s="4"/>
      <c r="B226" s="5"/>
      <c r="C226" s="5"/>
      <c r="D226" s="5"/>
      <c r="E226" s="5"/>
      <c r="F226" s="5"/>
      <c r="G226" s="5"/>
      <c r="H226" s="8"/>
      <c r="I226" s="8"/>
      <c r="J226" s="8"/>
      <c r="K226" s="59">
        <f t="shared" si="3"/>
        <v>0</v>
      </c>
      <c r="L226" s="62"/>
      <c r="M226" s="63"/>
    </row>
    <row r="227" spans="1:13" x14ac:dyDescent="0.25">
      <c r="A227" s="4"/>
      <c r="B227" s="5"/>
      <c r="C227" s="5"/>
      <c r="D227" s="5"/>
      <c r="E227" s="5"/>
      <c r="F227" s="5"/>
      <c r="G227" s="5"/>
      <c r="H227" s="8"/>
      <c r="I227" s="8"/>
      <c r="J227" s="8"/>
      <c r="K227" s="59">
        <f t="shared" si="3"/>
        <v>0</v>
      </c>
      <c r="L227" s="62"/>
      <c r="M227" s="63"/>
    </row>
    <row r="228" spans="1:13" x14ac:dyDescent="0.25">
      <c r="A228" s="4"/>
      <c r="B228" s="5"/>
      <c r="C228" s="5"/>
      <c r="D228" s="5"/>
      <c r="E228" s="5"/>
      <c r="F228" s="5"/>
      <c r="G228" s="5"/>
      <c r="H228" s="8"/>
      <c r="I228" s="8"/>
      <c r="J228" s="8"/>
      <c r="K228" s="59">
        <f t="shared" si="3"/>
        <v>0</v>
      </c>
      <c r="L228" s="62"/>
      <c r="M228" s="63"/>
    </row>
    <row r="229" spans="1:13" x14ac:dyDescent="0.25">
      <c r="A229" s="4"/>
      <c r="B229" s="5"/>
      <c r="C229" s="5"/>
      <c r="D229" s="5"/>
      <c r="E229" s="5"/>
      <c r="F229" s="5"/>
      <c r="G229" s="5"/>
      <c r="H229" s="8"/>
      <c r="I229" s="8"/>
      <c r="J229" s="8"/>
      <c r="K229" s="59">
        <f t="shared" si="3"/>
        <v>0</v>
      </c>
      <c r="L229" s="62"/>
      <c r="M229" s="63"/>
    </row>
    <row r="230" spans="1:13" x14ac:dyDescent="0.25">
      <c r="A230" s="4"/>
      <c r="B230" s="5"/>
      <c r="C230" s="5"/>
      <c r="D230" s="5"/>
      <c r="E230" s="5"/>
      <c r="F230" s="5"/>
      <c r="G230" s="5"/>
      <c r="H230" s="8"/>
      <c r="I230" s="8"/>
      <c r="J230" s="8"/>
      <c r="K230" s="59">
        <f t="shared" si="3"/>
        <v>0</v>
      </c>
      <c r="L230" s="62"/>
      <c r="M230" s="63"/>
    </row>
    <row r="231" spans="1:13" x14ac:dyDescent="0.25">
      <c r="A231" s="4"/>
      <c r="B231" s="5"/>
      <c r="C231" s="5"/>
      <c r="D231" s="5"/>
      <c r="E231" s="5"/>
      <c r="F231" s="5"/>
      <c r="G231" s="5"/>
      <c r="H231" s="8"/>
      <c r="I231" s="8"/>
      <c r="J231" s="8"/>
      <c r="K231" s="59">
        <f t="shared" si="3"/>
        <v>0</v>
      </c>
      <c r="L231" s="62"/>
      <c r="M231" s="63"/>
    </row>
    <row r="232" spans="1:13" x14ac:dyDescent="0.25">
      <c r="A232" s="4"/>
      <c r="B232" s="5"/>
      <c r="C232" s="5"/>
      <c r="D232" s="5"/>
      <c r="E232" s="5"/>
      <c r="F232" s="5"/>
      <c r="G232" s="5"/>
      <c r="H232" s="8"/>
      <c r="I232" s="8"/>
      <c r="J232" s="8"/>
      <c r="K232" s="59">
        <f t="shared" si="3"/>
        <v>0</v>
      </c>
      <c r="L232" s="62"/>
      <c r="M232" s="63"/>
    </row>
    <row r="233" spans="1:13" x14ac:dyDescent="0.25">
      <c r="A233" s="4"/>
      <c r="B233" s="5"/>
      <c r="C233" s="5"/>
      <c r="D233" s="5"/>
      <c r="E233" s="5"/>
      <c r="F233" s="5"/>
      <c r="G233" s="5"/>
      <c r="H233" s="8"/>
      <c r="I233" s="8"/>
      <c r="J233" s="8"/>
      <c r="K233" s="59">
        <f t="shared" si="3"/>
        <v>0</v>
      </c>
      <c r="L233" s="62"/>
      <c r="M233" s="63"/>
    </row>
    <row r="234" spans="1:13" x14ac:dyDescent="0.25">
      <c r="A234" s="4"/>
      <c r="B234" s="5"/>
      <c r="C234" s="5"/>
      <c r="D234" s="5"/>
      <c r="E234" s="5"/>
      <c r="F234" s="5"/>
      <c r="G234" s="5"/>
      <c r="H234" s="8"/>
      <c r="I234" s="8"/>
      <c r="J234" s="8"/>
      <c r="K234" s="59">
        <f t="shared" si="3"/>
        <v>0</v>
      </c>
      <c r="L234" s="62"/>
      <c r="M234" s="63"/>
    </row>
    <row r="235" spans="1:13" x14ac:dyDescent="0.25">
      <c r="A235" s="4"/>
      <c r="B235" s="5"/>
      <c r="C235" s="5"/>
      <c r="D235" s="5"/>
      <c r="E235" s="5"/>
      <c r="F235" s="5"/>
      <c r="G235" s="5"/>
      <c r="H235" s="8"/>
      <c r="I235" s="8"/>
      <c r="J235" s="8"/>
      <c r="K235" s="59">
        <f t="shared" si="3"/>
        <v>0</v>
      </c>
      <c r="L235" s="62"/>
      <c r="M235" s="63"/>
    </row>
    <row r="236" spans="1:13" x14ac:dyDescent="0.25">
      <c r="A236" s="4"/>
      <c r="B236" s="5"/>
      <c r="C236" s="5"/>
      <c r="D236" s="5"/>
      <c r="E236" s="5"/>
      <c r="F236" s="5"/>
      <c r="G236" s="5"/>
      <c r="H236" s="8"/>
      <c r="I236" s="8"/>
      <c r="J236" s="8"/>
      <c r="K236" s="59">
        <f t="shared" si="3"/>
        <v>0</v>
      </c>
      <c r="L236" s="62"/>
      <c r="M236" s="63"/>
    </row>
    <row r="237" spans="1:13" x14ac:dyDescent="0.25">
      <c r="A237" s="4"/>
      <c r="B237" s="5"/>
      <c r="C237" s="5"/>
      <c r="D237" s="5"/>
      <c r="E237" s="5"/>
      <c r="F237" s="5"/>
      <c r="G237" s="5"/>
      <c r="H237" s="8"/>
      <c r="I237" s="8"/>
      <c r="J237" s="8"/>
      <c r="K237" s="59">
        <f t="shared" si="3"/>
        <v>0</v>
      </c>
      <c r="L237" s="62"/>
      <c r="M237" s="63"/>
    </row>
    <row r="238" spans="1:13" x14ac:dyDescent="0.25">
      <c r="A238" s="4"/>
      <c r="B238" s="5"/>
      <c r="C238" s="5"/>
      <c r="D238" s="5"/>
      <c r="E238" s="5"/>
      <c r="F238" s="5"/>
      <c r="G238" s="5"/>
      <c r="H238" s="8"/>
      <c r="I238" s="8"/>
      <c r="J238" s="8"/>
      <c r="K238" s="59">
        <f t="shared" si="3"/>
        <v>0</v>
      </c>
      <c r="L238" s="62"/>
      <c r="M238" s="63"/>
    </row>
    <row r="239" spans="1:13" x14ac:dyDescent="0.25">
      <c r="A239" s="4"/>
      <c r="B239" s="5"/>
      <c r="C239" s="5"/>
      <c r="D239" s="5"/>
      <c r="E239" s="5"/>
      <c r="F239" s="5"/>
      <c r="G239" s="5"/>
      <c r="H239" s="8"/>
      <c r="I239" s="8"/>
      <c r="J239" s="8"/>
      <c r="K239" s="59">
        <f t="shared" si="3"/>
        <v>0</v>
      </c>
      <c r="L239" s="62"/>
      <c r="M239" s="63"/>
    </row>
    <row r="240" spans="1:13" x14ac:dyDescent="0.25">
      <c r="A240" s="4"/>
      <c r="B240" s="5"/>
      <c r="C240" s="5"/>
      <c r="D240" s="5"/>
      <c r="E240" s="5"/>
      <c r="F240" s="5"/>
      <c r="G240" s="5"/>
      <c r="H240" s="8"/>
      <c r="I240" s="8"/>
      <c r="J240" s="8"/>
      <c r="K240" s="59">
        <f t="shared" si="3"/>
        <v>0</v>
      </c>
      <c r="L240" s="62"/>
      <c r="M240" s="63"/>
    </row>
    <row r="241" spans="1:13" x14ac:dyDescent="0.25">
      <c r="A241" s="4"/>
      <c r="B241" s="5"/>
      <c r="C241" s="5"/>
      <c r="D241" s="5"/>
      <c r="E241" s="5"/>
      <c r="F241" s="5"/>
      <c r="G241" s="5"/>
      <c r="H241" s="8"/>
      <c r="I241" s="8"/>
      <c r="J241" s="8"/>
      <c r="K241" s="59">
        <f t="shared" si="3"/>
        <v>0</v>
      </c>
      <c r="L241" s="62"/>
      <c r="M241" s="63"/>
    </row>
    <row r="242" spans="1:13" x14ac:dyDescent="0.25">
      <c r="A242" s="4"/>
      <c r="B242" s="5"/>
      <c r="C242" s="5"/>
      <c r="D242" s="5"/>
      <c r="E242" s="5"/>
      <c r="F242" s="5"/>
      <c r="G242" s="5"/>
      <c r="H242" s="8"/>
      <c r="I242" s="8"/>
      <c r="J242" s="8"/>
      <c r="K242" s="59">
        <f t="shared" si="3"/>
        <v>0</v>
      </c>
      <c r="L242" s="62"/>
      <c r="M242" s="63"/>
    </row>
    <row r="243" spans="1:13" x14ac:dyDescent="0.25">
      <c r="A243" s="4"/>
      <c r="B243" s="5"/>
      <c r="C243" s="5"/>
      <c r="D243" s="5"/>
      <c r="E243" s="5"/>
      <c r="F243" s="5"/>
      <c r="G243" s="5"/>
      <c r="H243" s="8"/>
      <c r="I243" s="8"/>
      <c r="J243" s="8"/>
      <c r="K243" s="59">
        <f t="shared" si="3"/>
        <v>0</v>
      </c>
      <c r="L243" s="62"/>
      <c r="M243" s="63"/>
    </row>
    <row r="244" spans="1:13" x14ac:dyDescent="0.25">
      <c r="A244" s="4"/>
      <c r="B244" s="5"/>
      <c r="C244" s="5"/>
      <c r="D244" s="5"/>
      <c r="E244" s="5"/>
      <c r="F244" s="5"/>
      <c r="G244" s="5"/>
      <c r="H244" s="8"/>
      <c r="I244" s="8"/>
      <c r="J244" s="8"/>
      <c r="K244" s="59">
        <f t="shared" si="3"/>
        <v>0</v>
      </c>
      <c r="L244" s="62"/>
      <c r="M244" s="63"/>
    </row>
    <row r="245" spans="1:13" x14ac:dyDescent="0.25">
      <c r="A245" s="4"/>
      <c r="B245" s="5"/>
      <c r="C245" s="5"/>
      <c r="D245" s="5"/>
      <c r="E245" s="5"/>
      <c r="F245" s="5"/>
      <c r="G245" s="5"/>
      <c r="H245" s="8"/>
      <c r="I245" s="8"/>
      <c r="J245" s="8"/>
      <c r="K245" s="59">
        <f t="shared" si="3"/>
        <v>0</v>
      </c>
      <c r="L245" s="62"/>
      <c r="M245" s="63"/>
    </row>
    <row r="246" spans="1:13" x14ac:dyDescent="0.25">
      <c r="A246" s="4"/>
      <c r="B246" s="5"/>
      <c r="C246" s="5"/>
      <c r="D246" s="5"/>
      <c r="E246" s="5"/>
      <c r="F246" s="5"/>
      <c r="G246" s="5"/>
      <c r="H246" s="8"/>
      <c r="I246" s="8"/>
      <c r="J246" s="8"/>
      <c r="K246" s="59">
        <f t="shared" si="3"/>
        <v>0</v>
      </c>
      <c r="L246" s="62"/>
      <c r="M246" s="63"/>
    </row>
    <row r="247" spans="1:13" x14ac:dyDescent="0.25">
      <c r="A247" s="4"/>
      <c r="B247" s="5"/>
      <c r="C247" s="5"/>
      <c r="D247" s="5"/>
      <c r="E247" s="5"/>
      <c r="F247" s="5"/>
      <c r="G247" s="5"/>
      <c r="H247" s="8"/>
      <c r="I247" s="8"/>
      <c r="J247" s="8"/>
      <c r="K247" s="59">
        <f t="shared" si="3"/>
        <v>0</v>
      </c>
      <c r="L247" s="62"/>
      <c r="M247" s="63"/>
    </row>
    <row r="248" spans="1:13" x14ac:dyDescent="0.25">
      <c r="A248" s="4"/>
      <c r="B248" s="5"/>
      <c r="C248" s="5"/>
      <c r="D248" s="5"/>
      <c r="E248" s="5"/>
      <c r="F248" s="5"/>
      <c r="G248" s="5"/>
      <c r="H248" s="8"/>
      <c r="I248" s="8"/>
      <c r="J248" s="8"/>
      <c r="K248" s="59">
        <f t="shared" si="3"/>
        <v>0</v>
      </c>
      <c r="L248" s="62"/>
      <c r="M248" s="63"/>
    </row>
    <row r="249" spans="1:13" x14ac:dyDescent="0.25">
      <c r="A249" s="4"/>
      <c r="B249" s="5"/>
      <c r="C249" s="5"/>
      <c r="D249" s="5"/>
      <c r="E249" s="5"/>
      <c r="F249" s="5"/>
      <c r="G249" s="5"/>
      <c r="H249" s="8"/>
      <c r="I249" s="8"/>
      <c r="J249" s="8"/>
      <c r="K249" s="59">
        <f t="shared" si="3"/>
        <v>0</v>
      </c>
      <c r="L249" s="62"/>
      <c r="M249" s="63"/>
    </row>
    <row r="250" spans="1:13" x14ac:dyDescent="0.25">
      <c r="A250" s="4"/>
      <c r="B250" s="5"/>
      <c r="C250" s="5"/>
      <c r="D250" s="5"/>
      <c r="E250" s="5"/>
      <c r="F250" s="5"/>
      <c r="G250" s="5"/>
      <c r="H250" s="8"/>
      <c r="I250" s="8"/>
      <c r="J250" s="8"/>
      <c r="K250" s="59">
        <f t="shared" si="3"/>
        <v>0</v>
      </c>
      <c r="L250" s="62"/>
      <c r="M250" s="63"/>
    </row>
    <row r="251" spans="1:13" x14ac:dyDescent="0.25">
      <c r="A251" s="4"/>
      <c r="B251" s="5"/>
      <c r="C251" s="5"/>
      <c r="D251" s="5"/>
      <c r="E251" s="5"/>
      <c r="F251" s="5"/>
      <c r="G251" s="5"/>
      <c r="H251" s="8"/>
      <c r="I251" s="8"/>
      <c r="J251" s="8"/>
      <c r="K251" s="59">
        <f t="shared" si="3"/>
        <v>0</v>
      </c>
      <c r="L251" s="62"/>
      <c r="M251" s="63"/>
    </row>
    <row r="252" spans="1:13" x14ac:dyDescent="0.25">
      <c r="A252" s="4"/>
      <c r="B252" s="5"/>
      <c r="C252" s="5"/>
      <c r="D252" s="5"/>
      <c r="E252" s="5"/>
      <c r="F252" s="5"/>
      <c r="G252" s="5"/>
      <c r="H252" s="8"/>
      <c r="I252" s="8"/>
      <c r="J252" s="8"/>
      <c r="K252" s="59">
        <f t="shared" si="3"/>
        <v>0</v>
      </c>
      <c r="L252" s="62"/>
      <c r="M252" s="63"/>
    </row>
    <row r="253" spans="1:13" x14ac:dyDescent="0.25">
      <c r="A253" s="4"/>
      <c r="B253" s="5"/>
      <c r="C253" s="5"/>
      <c r="D253" s="5"/>
      <c r="E253" s="5"/>
      <c r="F253" s="5"/>
      <c r="G253" s="5"/>
      <c r="H253" s="8"/>
      <c r="I253" s="8"/>
      <c r="J253" s="8"/>
      <c r="K253" s="59">
        <f t="shared" si="3"/>
        <v>0</v>
      </c>
      <c r="L253" s="62"/>
      <c r="M253" s="63"/>
    </row>
    <row r="254" spans="1:13" x14ac:dyDescent="0.25">
      <c r="A254" s="4"/>
      <c r="B254" s="5"/>
      <c r="C254" s="5"/>
      <c r="D254" s="5"/>
      <c r="E254" s="5"/>
      <c r="F254" s="5"/>
      <c r="G254" s="5"/>
      <c r="H254" s="8"/>
      <c r="I254" s="8"/>
      <c r="J254" s="8"/>
      <c r="K254" s="59">
        <f t="shared" si="3"/>
        <v>0</v>
      </c>
      <c r="L254" s="62"/>
      <c r="M254" s="63"/>
    </row>
    <row r="255" spans="1:13" x14ac:dyDescent="0.25">
      <c r="A255" s="4"/>
      <c r="B255" s="5"/>
      <c r="C255" s="5"/>
      <c r="D255" s="5"/>
      <c r="E255" s="5"/>
      <c r="F255" s="5"/>
      <c r="G255" s="5"/>
      <c r="H255" s="8"/>
      <c r="I255" s="8"/>
      <c r="J255" s="8"/>
      <c r="K255" s="59">
        <f t="shared" si="3"/>
        <v>0</v>
      </c>
      <c r="L255" s="62"/>
      <c r="M255" s="63"/>
    </row>
    <row r="256" spans="1:13" x14ac:dyDescent="0.25">
      <c r="A256" s="4"/>
      <c r="B256" s="5"/>
      <c r="C256" s="5"/>
      <c r="D256" s="5"/>
      <c r="E256" s="5"/>
      <c r="F256" s="5"/>
      <c r="G256" s="5"/>
      <c r="H256" s="8"/>
      <c r="I256" s="8"/>
      <c r="J256" s="8"/>
      <c r="K256" s="59">
        <f t="shared" si="3"/>
        <v>0</v>
      </c>
      <c r="L256" s="62"/>
      <c r="M256" s="63"/>
    </row>
    <row r="257" spans="1:13" x14ac:dyDescent="0.25">
      <c r="A257" s="4"/>
      <c r="B257" s="5"/>
      <c r="C257" s="5"/>
      <c r="D257" s="5"/>
      <c r="E257" s="5"/>
      <c r="F257" s="5"/>
      <c r="G257" s="5"/>
      <c r="H257" s="8"/>
      <c r="I257" s="8"/>
      <c r="J257" s="8"/>
      <c r="K257" s="59">
        <f t="shared" si="3"/>
        <v>0</v>
      </c>
      <c r="L257" s="62"/>
      <c r="M257" s="63"/>
    </row>
    <row r="258" spans="1:13" x14ac:dyDescent="0.25">
      <c r="A258" s="4"/>
      <c r="B258" s="5"/>
      <c r="C258" s="5"/>
      <c r="D258" s="5"/>
      <c r="E258" s="5"/>
      <c r="F258" s="5"/>
      <c r="G258" s="5"/>
      <c r="H258" s="8"/>
      <c r="I258" s="8"/>
      <c r="J258" s="8"/>
      <c r="K258" s="59">
        <f t="shared" si="3"/>
        <v>0</v>
      </c>
      <c r="L258" s="62"/>
      <c r="M258" s="63"/>
    </row>
    <row r="259" spans="1:13" x14ac:dyDescent="0.25">
      <c r="A259" s="4"/>
      <c r="B259" s="5"/>
      <c r="C259" s="5"/>
      <c r="D259" s="5"/>
      <c r="E259" s="5"/>
      <c r="F259" s="5"/>
      <c r="G259" s="5"/>
      <c r="H259" s="8"/>
      <c r="I259" s="8"/>
      <c r="J259" s="8"/>
      <c r="K259" s="59">
        <f t="shared" si="3"/>
        <v>0</v>
      </c>
      <c r="L259" s="62"/>
      <c r="M259" s="63"/>
    </row>
    <row r="260" spans="1:13" x14ac:dyDescent="0.25">
      <c r="A260" s="4"/>
      <c r="B260" s="5"/>
      <c r="C260" s="5"/>
      <c r="D260" s="5"/>
      <c r="E260" s="5"/>
      <c r="F260" s="5"/>
      <c r="G260" s="5"/>
      <c r="H260" s="8"/>
      <c r="I260" s="8"/>
      <c r="J260" s="8"/>
      <c r="K260" s="59">
        <f t="shared" si="3"/>
        <v>0</v>
      </c>
      <c r="L260" s="62"/>
      <c r="M260" s="63"/>
    </row>
    <row r="261" spans="1:13" x14ac:dyDescent="0.25">
      <c r="A261" s="4"/>
      <c r="B261" s="5"/>
      <c r="C261" s="5"/>
      <c r="D261" s="5"/>
      <c r="E261" s="5"/>
      <c r="F261" s="5"/>
      <c r="G261" s="5"/>
      <c r="H261" s="8"/>
      <c r="I261" s="8"/>
      <c r="J261" s="8"/>
      <c r="K261" s="59">
        <f t="shared" si="3"/>
        <v>0</v>
      </c>
      <c r="L261" s="62"/>
      <c r="M261" s="63"/>
    </row>
    <row r="262" spans="1:13" x14ac:dyDescent="0.25">
      <c r="A262" s="4"/>
      <c r="B262" s="5"/>
      <c r="C262" s="5"/>
      <c r="D262" s="5"/>
      <c r="E262" s="5"/>
      <c r="F262" s="5"/>
      <c r="G262" s="5"/>
      <c r="H262" s="8"/>
      <c r="I262" s="8"/>
      <c r="J262" s="8"/>
      <c r="K262" s="59">
        <f t="shared" si="3"/>
        <v>0</v>
      </c>
      <c r="L262" s="62"/>
      <c r="M262" s="63"/>
    </row>
    <row r="263" spans="1:13" x14ac:dyDescent="0.25">
      <c r="A263" s="4"/>
      <c r="B263" s="5"/>
      <c r="C263" s="5"/>
      <c r="D263" s="5"/>
      <c r="E263" s="5"/>
      <c r="F263" s="5"/>
      <c r="G263" s="5"/>
      <c r="H263" s="8"/>
      <c r="I263" s="8"/>
      <c r="J263" s="8"/>
      <c r="K263" s="59">
        <f t="shared" si="3"/>
        <v>0</v>
      </c>
      <c r="L263" s="62"/>
      <c r="M263" s="63"/>
    </row>
    <row r="264" spans="1:13" x14ac:dyDescent="0.25">
      <c r="A264" s="4"/>
      <c r="B264" s="5"/>
      <c r="C264" s="5"/>
      <c r="D264" s="5"/>
      <c r="E264" s="5"/>
      <c r="F264" s="5"/>
      <c r="G264" s="5"/>
      <c r="H264" s="8"/>
      <c r="I264" s="8"/>
      <c r="J264" s="8"/>
      <c r="K264" s="59">
        <f t="shared" si="3"/>
        <v>0</v>
      </c>
      <c r="L264" s="62"/>
      <c r="M264" s="63"/>
    </row>
    <row r="265" spans="1:13" x14ac:dyDescent="0.25">
      <c r="A265" s="4"/>
      <c r="B265" s="5"/>
      <c r="C265" s="5"/>
      <c r="D265" s="5"/>
      <c r="E265" s="5"/>
      <c r="F265" s="5"/>
      <c r="G265" s="5"/>
      <c r="H265" s="8"/>
      <c r="I265" s="8"/>
      <c r="J265" s="8"/>
      <c r="K265" s="59">
        <f t="shared" si="3"/>
        <v>0</v>
      </c>
      <c r="L265" s="62"/>
      <c r="M265" s="63"/>
    </row>
    <row r="266" spans="1:13" x14ac:dyDescent="0.25">
      <c r="A266" s="4"/>
      <c r="B266" s="5"/>
      <c r="C266" s="5"/>
      <c r="D266" s="5"/>
      <c r="E266" s="5"/>
      <c r="F266" s="5"/>
      <c r="G266" s="5"/>
      <c r="H266" s="8"/>
      <c r="I266" s="8"/>
      <c r="J266" s="8"/>
      <c r="K266" s="59">
        <f t="shared" si="3"/>
        <v>0</v>
      </c>
      <c r="L266" s="62"/>
      <c r="M266" s="63"/>
    </row>
    <row r="267" spans="1:13" x14ac:dyDescent="0.25">
      <c r="A267" s="4"/>
      <c r="B267" s="5"/>
      <c r="C267" s="5"/>
      <c r="D267" s="5"/>
      <c r="E267" s="5"/>
      <c r="F267" s="5"/>
      <c r="G267" s="5"/>
      <c r="H267" s="8"/>
      <c r="I267" s="8"/>
      <c r="J267" s="8"/>
      <c r="K267" s="59">
        <f t="shared" si="3"/>
        <v>0</v>
      </c>
      <c r="L267" s="62"/>
      <c r="M267" s="63"/>
    </row>
    <row r="268" spans="1:13" x14ac:dyDescent="0.25">
      <c r="A268" s="4"/>
      <c r="B268" s="5"/>
      <c r="C268" s="5"/>
      <c r="D268" s="5"/>
      <c r="E268" s="5"/>
      <c r="F268" s="5"/>
      <c r="G268" s="5"/>
      <c r="H268" s="8"/>
      <c r="I268" s="8"/>
      <c r="J268" s="8"/>
      <c r="K268" s="59">
        <f t="shared" ref="K268:K305" si="4">H268*I268*J268</f>
        <v>0</v>
      </c>
      <c r="L268" s="62"/>
      <c r="M268" s="63"/>
    </row>
    <row r="269" spans="1:13" x14ac:dyDescent="0.25">
      <c r="A269" s="4"/>
      <c r="B269" s="5"/>
      <c r="C269" s="5"/>
      <c r="D269" s="5"/>
      <c r="E269" s="5"/>
      <c r="F269" s="5"/>
      <c r="G269" s="5"/>
      <c r="H269" s="8"/>
      <c r="I269" s="8"/>
      <c r="J269" s="8"/>
      <c r="K269" s="59">
        <f t="shared" si="4"/>
        <v>0</v>
      </c>
      <c r="L269" s="62"/>
      <c r="M269" s="63"/>
    </row>
    <row r="270" spans="1:13" x14ac:dyDescent="0.25">
      <c r="A270" s="4"/>
      <c r="B270" s="5"/>
      <c r="C270" s="5"/>
      <c r="D270" s="5"/>
      <c r="E270" s="5"/>
      <c r="F270" s="5"/>
      <c r="G270" s="5"/>
      <c r="H270" s="8"/>
      <c r="I270" s="8"/>
      <c r="J270" s="8"/>
      <c r="K270" s="59">
        <f t="shared" si="4"/>
        <v>0</v>
      </c>
      <c r="L270" s="62"/>
      <c r="M270" s="63"/>
    </row>
    <row r="271" spans="1:13" x14ac:dyDescent="0.25">
      <c r="A271" s="4"/>
      <c r="B271" s="5"/>
      <c r="C271" s="5"/>
      <c r="D271" s="5"/>
      <c r="E271" s="5"/>
      <c r="F271" s="5"/>
      <c r="G271" s="5"/>
      <c r="H271" s="8"/>
      <c r="I271" s="8"/>
      <c r="J271" s="8"/>
      <c r="K271" s="59">
        <f t="shared" si="4"/>
        <v>0</v>
      </c>
      <c r="L271" s="62"/>
      <c r="M271" s="63"/>
    </row>
    <row r="272" spans="1:13" x14ac:dyDescent="0.25">
      <c r="A272" s="4"/>
      <c r="B272" s="5"/>
      <c r="C272" s="5"/>
      <c r="D272" s="5"/>
      <c r="E272" s="5"/>
      <c r="F272" s="5"/>
      <c r="G272" s="5"/>
      <c r="H272" s="8"/>
      <c r="I272" s="8"/>
      <c r="J272" s="8"/>
      <c r="K272" s="59">
        <f t="shared" si="4"/>
        <v>0</v>
      </c>
      <c r="L272" s="62"/>
      <c r="M272" s="63"/>
    </row>
    <row r="273" spans="1:13" x14ac:dyDescent="0.25">
      <c r="A273" s="4"/>
      <c r="B273" s="5"/>
      <c r="C273" s="5"/>
      <c r="D273" s="5"/>
      <c r="E273" s="5"/>
      <c r="F273" s="5"/>
      <c r="G273" s="5"/>
      <c r="H273" s="8"/>
      <c r="I273" s="8"/>
      <c r="J273" s="8"/>
      <c r="K273" s="59">
        <f t="shared" si="4"/>
        <v>0</v>
      </c>
      <c r="L273" s="62"/>
      <c r="M273" s="63"/>
    </row>
    <row r="274" spans="1:13" x14ac:dyDescent="0.25">
      <c r="A274" s="4"/>
      <c r="B274" s="5"/>
      <c r="C274" s="5"/>
      <c r="D274" s="5"/>
      <c r="E274" s="5"/>
      <c r="F274" s="5"/>
      <c r="G274" s="5"/>
      <c r="H274" s="8"/>
      <c r="I274" s="8"/>
      <c r="J274" s="8"/>
      <c r="K274" s="59">
        <f t="shared" si="4"/>
        <v>0</v>
      </c>
      <c r="L274" s="62"/>
      <c r="M274" s="63"/>
    </row>
    <row r="275" spans="1:13" x14ac:dyDescent="0.25">
      <c r="A275" s="4"/>
      <c r="B275" s="5"/>
      <c r="C275" s="5"/>
      <c r="D275" s="5"/>
      <c r="E275" s="5"/>
      <c r="F275" s="5"/>
      <c r="G275" s="5"/>
      <c r="H275" s="8"/>
      <c r="I275" s="8"/>
      <c r="J275" s="8"/>
      <c r="K275" s="59">
        <f t="shared" si="4"/>
        <v>0</v>
      </c>
      <c r="L275" s="62"/>
      <c r="M275" s="63"/>
    </row>
    <row r="276" spans="1:13" x14ac:dyDescent="0.25">
      <c r="A276" s="4"/>
      <c r="B276" s="5"/>
      <c r="C276" s="5"/>
      <c r="D276" s="5"/>
      <c r="E276" s="5"/>
      <c r="F276" s="5"/>
      <c r="G276" s="5"/>
      <c r="H276" s="8"/>
      <c r="I276" s="8"/>
      <c r="J276" s="8"/>
      <c r="K276" s="59">
        <f t="shared" si="4"/>
        <v>0</v>
      </c>
      <c r="L276" s="62"/>
      <c r="M276" s="63"/>
    </row>
    <row r="277" spans="1:13" x14ac:dyDescent="0.25">
      <c r="A277" s="4"/>
      <c r="B277" s="5"/>
      <c r="C277" s="5"/>
      <c r="D277" s="5"/>
      <c r="E277" s="5"/>
      <c r="F277" s="5"/>
      <c r="G277" s="5"/>
      <c r="H277" s="8"/>
      <c r="I277" s="8"/>
      <c r="J277" s="8"/>
      <c r="K277" s="59">
        <f t="shared" si="4"/>
        <v>0</v>
      </c>
      <c r="L277" s="62"/>
      <c r="M277" s="63"/>
    </row>
    <row r="278" spans="1:13" x14ac:dyDescent="0.25">
      <c r="A278" s="4"/>
      <c r="B278" s="5"/>
      <c r="C278" s="5"/>
      <c r="D278" s="5"/>
      <c r="E278" s="5"/>
      <c r="F278" s="5"/>
      <c r="G278" s="5"/>
      <c r="H278" s="8"/>
      <c r="I278" s="8"/>
      <c r="J278" s="8"/>
      <c r="K278" s="59">
        <f t="shared" si="4"/>
        <v>0</v>
      </c>
      <c r="L278" s="62"/>
      <c r="M278" s="63"/>
    </row>
    <row r="279" spans="1:13" x14ac:dyDescent="0.25">
      <c r="A279" s="4"/>
      <c r="B279" s="5"/>
      <c r="C279" s="5"/>
      <c r="D279" s="5"/>
      <c r="E279" s="5"/>
      <c r="F279" s="5"/>
      <c r="G279" s="5"/>
      <c r="H279" s="8"/>
      <c r="I279" s="8"/>
      <c r="J279" s="8"/>
      <c r="K279" s="59">
        <f t="shared" si="4"/>
        <v>0</v>
      </c>
      <c r="L279" s="62"/>
      <c r="M279" s="63"/>
    </row>
    <row r="280" spans="1:13" x14ac:dyDescent="0.25">
      <c r="A280" s="4"/>
      <c r="B280" s="5"/>
      <c r="C280" s="5"/>
      <c r="D280" s="5"/>
      <c r="E280" s="5"/>
      <c r="F280" s="5"/>
      <c r="G280" s="5"/>
      <c r="H280" s="8"/>
      <c r="I280" s="8"/>
      <c r="J280" s="8"/>
      <c r="K280" s="59">
        <f t="shared" si="4"/>
        <v>0</v>
      </c>
      <c r="L280" s="62"/>
      <c r="M280" s="63"/>
    </row>
    <row r="281" spans="1:13" x14ac:dyDescent="0.25">
      <c r="A281" s="4"/>
      <c r="B281" s="5"/>
      <c r="C281" s="5"/>
      <c r="D281" s="5"/>
      <c r="E281" s="5"/>
      <c r="F281" s="5"/>
      <c r="G281" s="5"/>
      <c r="H281" s="8"/>
      <c r="I281" s="8"/>
      <c r="J281" s="8"/>
      <c r="K281" s="59">
        <f t="shared" si="4"/>
        <v>0</v>
      </c>
      <c r="L281" s="62"/>
      <c r="M281" s="63"/>
    </row>
    <row r="282" spans="1:13" x14ac:dyDescent="0.25">
      <c r="A282" s="4"/>
      <c r="B282" s="5"/>
      <c r="C282" s="5"/>
      <c r="D282" s="5"/>
      <c r="E282" s="5"/>
      <c r="F282" s="5"/>
      <c r="G282" s="5"/>
      <c r="H282" s="8"/>
      <c r="I282" s="8"/>
      <c r="J282" s="8"/>
      <c r="K282" s="59">
        <f t="shared" si="4"/>
        <v>0</v>
      </c>
      <c r="L282" s="62"/>
      <c r="M282" s="63"/>
    </row>
    <row r="283" spans="1:13" x14ac:dyDescent="0.25">
      <c r="A283" s="4"/>
      <c r="B283" s="5"/>
      <c r="C283" s="5"/>
      <c r="D283" s="5"/>
      <c r="E283" s="5"/>
      <c r="F283" s="5"/>
      <c r="G283" s="5"/>
      <c r="H283" s="8"/>
      <c r="I283" s="8"/>
      <c r="J283" s="8"/>
      <c r="K283" s="59">
        <f t="shared" si="4"/>
        <v>0</v>
      </c>
      <c r="L283" s="62"/>
      <c r="M283" s="63"/>
    </row>
    <row r="284" spans="1:13" x14ac:dyDescent="0.25">
      <c r="A284" s="4"/>
      <c r="B284" s="5"/>
      <c r="C284" s="5"/>
      <c r="D284" s="5"/>
      <c r="E284" s="5"/>
      <c r="F284" s="5"/>
      <c r="G284" s="5"/>
      <c r="H284" s="8"/>
      <c r="I284" s="8"/>
      <c r="J284" s="8"/>
      <c r="K284" s="59">
        <f t="shared" si="4"/>
        <v>0</v>
      </c>
      <c r="L284" s="62"/>
      <c r="M284" s="63"/>
    </row>
    <row r="285" spans="1:13" x14ac:dyDescent="0.25">
      <c r="A285" s="4"/>
      <c r="B285" s="5"/>
      <c r="C285" s="5"/>
      <c r="D285" s="5"/>
      <c r="E285" s="5"/>
      <c r="F285" s="5"/>
      <c r="G285" s="5"/>
      <c r="H285" s="8"/>
      <c r="I285" s="8"/>
      <c r="J285" s="8"/>
      <c r="K285" s="59">
        <f t="shared" si="4"/>
        <v>0</v>
      </c>
      <c r="L285" s="62"/>
      <c r="M285" s="63"/>
    </row>
    <row r="286" spans="1:13" x14ac:dyDescent="0.25">
      <c r="A286" s="4"/>
      <c r="B286" s="5"/>
      <c r="C286" s="5"/>
      <c r="D286" s="5"/>
      <c r="E286" s="5"/>
      <c r="F286" s="5"/>
      <c r="G286" s="5"/>
      <c r="H286" s="8"/>
      <c r="I286" s="8"/>
      <c r="J286" s="8"/>
      <c r="K286" s="59">
        <f t="shared" si="4"/>
        <v>0</v>
      </c>
      <c r="L286" s="62"/>
      <c r="M286" s="63"/>
    </row>
    <row r="287" spans="1:13" x14ac:dyDescent="0.25">
      <c r="A287" s="4"/>
      <c r="B287" s="5"/>
      <c r="C287" s="5"/>
      <c r="D287" s="5"/>
      <c r="E287" s="5"/>
      <c r="F287" s="5"/>
      <c r="G287" s="5"/>
      <c r="H287" s="8"/>
      <c r="I287" s="8"/>
      <c r="J287" s="8"/>
      <c r="K287" s="59">
        <f t="shared" si="4"/>
        <v>0</v>
      </c>
      <c r="L287" s="62"/>
      <c r="M287" s="63"/>
    </row>
    <row r="288" spans="1:13" x14ac:dyDescent="0.25">
      <c r="A288" s="4"/>
      <c r="B288" s="5"/>
      <c r="C288" s="5"/>
      <c r="D288" s="5"/>
      <c r="E288" s="5"/>
      <c r="F288" s="5"/>
      <c r="G288" s="5"/>
      <c r="H288" s="8"/>
      <c r="I288" s="8"/>
      <c r="J288" s="8"/>
      <c r="K288" s="59">
        <f t="shared" si="4"/>
        <v>0</v>
      </c>
      <c r="L288" s="62"/>
      <c r="M288" s="63"/>
    </row>
    <row r="289" spans="1:13" x14ac:dyDescent="0.25">
      <c r="A289" s="4"/>
      <c r="B289" s="5"/>
      <c r="C289" s="5"/>
      <c r="D289" s="5"/>
      <c r="E289" s="5"/>
      <c r="F289" s="5"/>
      <c r="G289" s="5"/>
      <c r="H289" s="8"/>
      <c r="I289" s="8"/>
      <c r="J289" s="8"/>
      <c r="K289" s="59">
        <f t="shared" si="4"/>
        <v>0</v>
      </c>
      <c r="L289" s="62"/>
      <c r="M289" s="63"/>
    </row>
    <row r="290" spans="1:13" x14ac:dyDescent="0.25">
      <c r="A290" s="4"/>
      <c r="B290" s="5"/>
      <c r="C290" s="5"/>
      <c r="D290" s="5"/>
      <c r="E290" s="5"/>
      <c r="F290" s="5"/>
      <c r="G290" s="5"/>
      <c r="H290" s="8"/>
      <c r="I290" s="8"/>
      <c r="J290" s="8"/>
      <c r="K290" s="59">
        <f t="shared" si="4"/>
        <v>0</v>
      </c>
      <c r="L290" s="62"/>
      <c r="M290" s="63"/>
    </row>
    <row r="291" spans="1:13" x14ac:dyDescent="0.25">
      <c r="A291" s="4"/>
      <c r="B291" s="5"/>
      <c r="C291" s="5"/>
      <c r="D291" s="5"/>
      <c r="E291" s="5"/>
      <c r="F291" s="5"/>
      <c r="G291" s="5"/>
      <c r="H291" s="8"/>
      <c r="I291" s="8"/>
      <c r="J291" s="8"/>
      <c r="K291" s="59">
        <f t="shared" si="4"/>
        <v>0</v>
      </c>
      <c r="L291" s="62"/>
      <c r="M291" s="63"/>
    </row>
    <row r="292" spans="1:13" x14ac:dyDescent="0.25">
      <c r="A292" s="4"/>
      <c r="B292" s="5"/>
      <c r="C292" s="5"/>
      <c r="D292" s="5"/>
      <c r="E292" s="5"/>
      <c r="F292" s="5"/>
      <c r="G292" s="5"/>
      <c r="H292" s="8"/>
      <c r="I292" s="8"/>
      <c r="J292" s="8"/>
      <c r="K292" s="59">
        <f t="shared" si="4"/>
        <v>0</v>
      </c>
      <c r="L292" s="62"/>
      <c r="M292" s="63"/>
    </row>
    <row r="293" spans="1:13" x14ac:dyDescent="0.25">
      <c r="A293" s="4"/>
      <c r="B293" s="5"/>
      <c r="C293" s="5"/>
      <c r="D293" s="5"/>
      <c r="E293" s="5"/>
      <c r="F293" s="5"/>
      <c r="G293" s="5"/>
      <c r="H293" s="8"/>
      <c r="I293" s="8"/>
      <c r="J293" s="8"/>
      <c r="K293" s="59">
        <f t="shared" si="4"/>
        <v>0</v>
      </c>
      <c r="L293" s="62"/>
      <c r="M293" s="63"/>
    </row>
    <row r="294" spans="1:13" x14ac:dyDescent="0.25">
      <c r="A294" s="4"/>
      <c r="B294" s="5"/>
      <c r="C294" s="5"/>
      <c r="D294" s="5"/>
      <c r="E294" s="5"/>
      <c r="F294" s="5"/>
      <c r="G294" s="5"/>
      <c r="H294" s="8"/>
      <c r="I294" s="8"/>
      <c r="J294" s="8"/>
      <c r="K294" s="59">
        <f t="shared" si="4"/>
        <v>0</v>
      </c>
      <c r="L294" s="62"/>
      <c r="M294" s="63"/>
    </row>
    <row r="295" spans="1:13" x14ac:dyDescent="0.25">
      <c r="A295" s="4"/>
      <c r="B295" s="5"/>
      <c r="C295" s="5"/>
      <c r="D295" s="5"/>
      <c r="E295" s="5"/>
      <c r="F295" s="5"/>
      <c r="G295" s="5"/>
      <c r="H295" s="8"/>
      <c r="I295" s="8"/>
      <c r="J295" s="8"/>
      <c r="K295" s="59">
        <f t="shared" si="4"/>
        <v>0</v>
      </c>
      <c r="L295" s="62"/>
      <c r="M295" s="63"/>
    </row>
    <row r="296" spans="1:13" x14ac:dyDescent="0.25">
      <c r="A296" s="4"/>
      <c r="B296" s="5"/>
      <c r="C296" s="5"/>
      <c r="D296" s="5"/>
      <c r="E296" s="5"/>
      <c r="F296" s="5"/>
      <c r="G296" s="5"/>
      <c r="H296" s="8"/>
      <c r="I296" s="8"/>
      <c r="J296" s="8"/>
      <c r="K296" s="59">
        <f t="shared" si="4"/>
        <v>0</v>
      </c>
      <c r="L296" s="62"/>
      <c r="M296" s="63"/>
    </row>
    <row r="297" spans="1:13" x14ac:dyDescent="0.25">
      <c r="A297" s="4"/>
      <c r="B297" s="5"/>
      <c r="C297" s="5"/>
      <c r="D297" s="5"/>
      <c r="E297" s="5"/>
      <c r="F297" s="5"/>
      <c r="G297" s="5"/>
      <c r="H297" s="8"/>
      <c r="I297" s="8"/>
      <c r="J297" s="8"/>
      <c r="K297" s="59">
        <f t="shared" si="4"/>
        <v>0</v>
      </c>
      <c r="L297" s="62"/>
      <c r="M297" s="63"/>
    </row>
    <row r="298" spans="1:13" x14ac:dyDescent="0.25">
      <c r="A298" s="4"/>
      <c r="B298" s="5"/>
      <c r="C298" s="5"/>
      <c r="D298" s="5"/>
      <c r="E298" s="5"/>
      <c r="F298" s="5"/>
      <c r="G298" s="5"/>
      <c r="H298" s="8"/>
      <c r="I298" s="8"/>
      <c r="J298" s="8"/>
      <c r="K298" s="59">
        <f t="shared" si="4"/>
        <v>0</v>
      </c>
      <c r="L298" s="62"/>
      <c r="M298" s="63"/>
    </row>
    <row r="299" spans="1:13" x14ac:dyDescent="0.25">
      <c r="A299" s="4"/>
      <c r="B299" s="5"/>
      <c r="C299" s="5"/>
      <c r="D299" s="5"/>
      <c r="E299" s="5"/>
      <c r="F299" s="5"/>
      <c r="G299" s="5"/>
      <c r="H299" s="8"/>
      <c r="I299" s="8"/>
      <c r="J299" s="8"/>
      <c r="K299" s="59">
        <f t="shared" si="4"/>
        <v>0</v>
      </c>
      <c r="L299" s="62"/>
      <c r="M299" s="63"/>
    </row>
    <row r="300" spans="1:13" x14ac:dyDescent="0.25">
      <c r="A300" s="4"/>
      <c r="B300" s="5"/>
      <c r="C300" s="5"/>
      <c r="D300" s="5"/>
      <c r="E300" s="5"/>
      <c r="F300" s="5"/>
      <c r="G300" s="5"/>
      <c r="H300" s="8"/>
      <c r="I300" s="8"/>
      <c r="J300" s="8"/>
      <c r="K300" s="59">
        <f t="shared" si="4"/>
        <v>0</v>
      </c>
      <c r="L300" s="62"/>
      <c r="M300" s="63"/>
    </row>
    <row r="301" spans="1:13" x14ac:dyDescent="0.25">
      <c r="A301" s="4"/>
      <c r="B301" s="5"/>
      <c r="C301" s="5"/>
      <c r="D301" s="5"/>
      <c r="E301" s="5"/>
      <c r="F301" s="5"/>
      <c r="G301" s="5"/>
      <c r="H301" s="8"/>
      <c r="I301" s="8"/>
      <c r="J301" s="8"/>
      <c r="K301" s="59">
        <f t="shared" si="4"/>
        <v>0</v>
      </c>
      <c r="L301" s="62"/>
      <c r="M301" s="63"/>
    </row>
    <row r="302" spans="1:13" x14ac:dyDescent="0.25">
      <c r="A302" s="4"/>
      <c r="B302" s="5"/>
      <c r="C302" s="5"/>
      <c r="D302" s="5"/>
      <c r="E302" s="5"/>
      <c r="F302" s="5"/>
      <c r="G302" s="5"/>
      <c r="H302" s="8"/>
      <c r="I302" s="8"/>
      <c r="J302" s="8"/>
      <c r="K302" s="59">
        <f t="shared" si="4"/>
        <v>0</v>
      </c>
      <c r="L302" s="62"/>
      <c r="M302" s="63"/>
    </row>
    <row r="303" spans="1:13" x14ac:dyDescent="0.25">
      <c r="A303" s="4"/>
      <c r="B303" s="5"/>
      <c r="C303" s="5"/>
      <c r="D303" s="5"/>
      <c r="E303" s="5"/>
      <c r="F303" s="5"/>
      <c r="G303" s="5"/>
      <c r="H303" s="8"/>
      <c r="I303" s="8"/>
      <c r="J303" s="8"/>
      <c r="K303" s="59">
        <f t="shared" si="4"/>
        <v>0</v>
      </c>
      <c r="L303" s="62"/>
      <c r="M303" s="63"/>
    </row>
    <row r="304" spans="1:13" x14ac:dyDescent="0.25">
      <c r="A304" s="4"/>
      <c r="B304" s="5"/>
      <c r="C304" s="5"/>
      <c r="D304" s="5"/>
      <c r="E304" s="5"/>
      <c r="F304" s="5"/>
      <c r="G304" s="5"/>
      <c r="H304" s="8"/>
      <c r="I304" s="8"/>
      <c r="J304" s="8"/>
      <c r="K304" s="59">
        <f t="shared" si="4"/>
        <v>0</v>
      </c>
      <c r="L304" s="62"/>
      <c r="M304" s="63"/>
    </row>
    <row r="305" spans="1:13" x14ac:dyDescent="0.25">
      <c r="A305" s="4"/>
      <c r="B305" s="5"/>
      <c r="C305" s="5"/>
      <c r="D305" s="5"/>
      <c r="E305" s="5"/>
      <c r="F305" s="5"/>
      <c r="G305" s="5"/>
      <c r="H305" s="8"/>
      <c r="I305" s="8"/>
      <c r="J305" s="8"/>
      <c r="K305" s="59">
        <f t="shared" si="4"/>
        <v>0</v>
      </c>
      <c r="L305" s="62"/>
      <c r="M305" s="63"/>
    </row>
  </sheetData>
  <autoFilter ref="A4:G305" xr:uid="{8A61A231-0C70-4B29-8C9E-9FDA9816395F}"/>
  <mergeCells count="315">
    <mergeCell ref="L54:M54"/>
    <mergeCell ref="L13:M13"/>
    <mergeCell ref="L300:M300"/>
    <mergeCell ref="L301:M301"/>
    <mergeCell ref="L302:M302"/>
    <mergeCell ref="L303:M303"/>
    <mergeCell ref="L304:M304"/>
    <mergeCell ref="L305:M305"/>
    <mergeCell ref="L294:M294"/>
    <mergeCell ref="L295:M295"/>
    <mergeCell ref="L296:M296"/>
    <mergeCell ref="L297:M297"/>
    <mergeCell ref="L298:M298"/>
    <mergeCell ref="L299:M299"/>
    <mergeCell ref="L288:M288"/>
    <mergeCell ref="L289:M289"/>
    <mergeCell ref="L290:M290"/>
    <mergeCell ref="L291:M291"/>
    <mergeCell ref="L292:M292"/>
    <mergeCell ref="L293:M293"/>
    <mergeCell ref="L282:M282"/>
    <mergeCell ref="L283:M283"/>
    <mergeCell ref="L284:M284"/>
    <mergeCell ref="L285:M285"/>
    <mergeCell ref="L286:M286"/>
    <mergeCell ref="L287:M287"/>
    <mergeCell ref="L276:M276"/>
    <mergeCell ref="L277:M277"/>
    <mergeCell ref="L278:M278"/>
    <mergeCell ref="L279:M279"/>
    <mergeCell ref="L280:M280"/>
    <mergeCell ref="L281:M281"/>
    <mergeCell ref="L270:M270"/>
    <mergeCell ref="L271:M271"/>
    <mergeCell ref="L272:M272"/>
    <mergeCell ref="L273:M273"/>
    <mergeCell ref="L274:M274"/>
    <mergeCell ref="L275:M275"/>
    <mergeCell ref="L264:M264"/>
    <mergeCell ref="L265:M265"/>
    <mergeCell ref="L266:M266"/>
    <mergeCell ref="L267:M267"/>
    <mergeCell ref="L268:M268"/>
    <mergeCell ref="L269:M269"/>
    <mergeCell ref="L258:M258"/>
    <mergeCell ref="L259:M259"/>
    <mergeCell ref="L260:M260"/>
    <mergeCell ref="L261:M261"/>
    <mergeCell ref="L262:M262"/>
    <mergeCell ref="L263:M263"/>
    <mergeCell ref="L252:M252"/>
    <mergeCell ref="L253:M253"/>
    <mergeCell ref="L254:M254"/>
    <mergeCell ref="L255:M255"/>
    <mergeCell ref="L256:M256"/>
    <mergeCell ref="L257:M257"/>
    <mergeCell ref="L246:M246"/>
    <mergeCell ref="L247:M247"/>
    <mergeCell ref="L248:M248"/>
    <mergeCell ref="L249:M249"/>
    <mergeCell ref="L250:M250"/>
    <mergeCell ref="L251:M251"/>
    <mergeCell ref="L240:M240"/>
    <mergeCell ref="L241:M241"/>
    <mergeCell ref="L242:M242"/>
    <mergeCell ref="L243:M243"/>
    <mergeCell ref="L244:M244"/>
    <mergeCell ref="L245:M245"/>
    <mergeCell ref="L234:M234"/>
    <mergeCell ref="L235:M235"/>
    <mergeCell ref="L236:M236"/>
    <mergeCell ref="L237:M237"/>
    <mergeCell ref="L238:M238"/>
    <mergeCell ref="L239:M239"/>
    <mergeCell ref="L228:M228"/>
    <mergeCell ref="L229:M229"/>
    <mergeCell ref="L230:M230"/>
    <mergeCell ref="L231:M231"/>
    <mergeCell ref="L232:M232"/>
    <mergeCell ref="L233:M233"/>
    <mergeCell ref="L222:M222"/>
    <mergeCell ref="L223:M223"/>
    <mergeCell ref="L224:M224"/>
    <mergeCell ref="L225:M225"/>
    <mergeCell ref="L226:M226"/>
    <mergeCell ref="L227:M227"/>
    <mergeCell ref="L216:M216"/>
    <mergeCell ref="L217:M217"/>
    <mergeCell ref="L218:M218"/>
    <mergeCell ref="L219:M219"/>
    <mergeCell ref="L220:M220"/>
    <mergeCell ref="L221:M221"/>
    <mergeCell ref="L210:M210"/>
    <mergeCell ref="L211:M211"/>
    <mergeCell ref="L212:M212"/>
    <mergeCell ref="L213:M213"/>
    <mergeCell ref="L214:M214"/>
    <mergeCell ref="L215:M215"/>
    <mergeCell ref="L204:M204"/>
    <mergeCell ref="L205:M205"/>
    <mergeCell ref="L206:M206"/>
    <mergeCell ref="L207:M207"/>
    <mergeCell ref="L208:M208"/>
    <mergeCell ref="L209:M209"/>
    <mergeCell ref="L198:M198"/>
    <mergeCell ref="L199:M199"/>
    <mergeCell ref="L200:M200"/>
    <mergeCell ref="L201:M201"/>
    <mergeCell ref="L202:M202"/>
    <mergeCell ref="L203:M203"/>
    <mergeCell ref="L192:M192"/>
    <mergeCell ref="L193:M193"/>
    <mergeCell ref="L194:M194"/>
    <mergeCell ref="L195:M195"/>
    <mergeCell ref="L196:M196"/>
    <mergeCell ref="L197:M197"/>
    <mergeCell ref="L186:M186"/>
    <mergeCell ref="L187:M187"/>
    <mergeCell ref="L188:M188"/>
    <mergeCell ref="L189:M189"/>
    <mergeCell ref="L190:M190"/>
    <mergeCell ref="L191:M191"/>
    <mergeCell ref="L180:M180"/>
    <mergeCell ref="L181:M181"/>
    <mergeCell ref="L182:M182"/>
    <mergeCell ref="L183:M183"/>
    <mergeCell ref="L184:M184"/>
    <mergeCell ref="L185:M185"/>
    <mergeCell ref="L174:M174"/>
    <mergeCell ref="L175:M175"/>
    <mergeCell ref="L176:M176"/>
    <mergeCell ref="L177:M177"/>
    <mergeCell ref="L178:M178"/>
    <mergeCell ref="L179:M179"/>
    <mergeCell ref="L168:M168"/>
    <mergeCell ref="L169:M169"/>
    <mergeCell ref="L170:M170"/>
    <mergeCell ref="L171:M171"/>
    <mergeCell ref="L172:M172"/>
    <mergeCell ref="L173:M173"/>
    <mergeCell ref="L162:M162"/>
    <mergeCell ref="L163:M163"/>
    <mergeCell ref="L164:M164"/>
    <mergeCell ref="L165:M165"/>
    <mergeCell ref="L166:M166"/>
    <mergeCell ref="L167:M167"/>
    <mergeCell ref="L156:M156"/>
    <mergeCell ref="L157:M157"/>
    <mergeCell ref="L158:M158"/>
    <mergeCell ref="L159:M159"/>
    <mergeCell ref="L160:M160"/>
    <mergeCell ref="L161:M161"/>
    <mergeCell ref="L150:M150"/>
    <mergeCell ref="L151:M151"/>
    <mergeCell ref="L152:M152"/>
    <mergeCell ref="L153:M153"/>
    <mergeCell ref="L154:M154"/>
    <mergeCell ref="L155:M155"/>
    <mergeCell ref="L144:M144"/>
    <mergeCell ref="L145:M145"/>
    <mergeCell ref="L146:M146"/>
    <mergeCell ref="L147:M147"/>
    <mergeCell ref="L148:M148"/>
    <mergeCell ref="L149:M149"/>
    <mergeCell ref="L138:M138"/>
    <mergeCell ref="L139:M139"/>
    <mergeCell ref="L140:M140"/>
    <mergeCell ref="L141:M141"/>
    <mergeCell ref="L142:M142"/>
    <mergeCell ref="L143:M143"/>
    <mergeCell ref="L132:M132"/>
    <mergeCell ref="L133:M133"/>
    <mergeCell ref="L134:M134"/>
    <mergeCell ref="L135:M135"/>
    <mergeCell ref="L136:M136"/>
    <mergeCell ref="L137:M137"/>
    <mergeCell ref="L126:M126"/>
    <mergeCell ref="L127:M127"/>
    <mergeCell ref="L128:M128"/>
    <mergeCell ref="L129:M129"/>
    <mergeCell ref="L130:M130"/>
    <mergeCell ref="L131:M131"/>
    <mergeCell ref="L120:M120"/>
    <mergeCell ref="L121:M121"/>
    <mergeCell ref="L122:M122"/>
    <mergeCell ref="L123:M123"/>
    <mergeCell ref="L124:M124"/>
    <mergeCell ref="L125:M125"/>
    <mergeCell ref="L114:M114"/>
    <mergeCell ref="L115:M115"/>
    <mergeCell ref="L116:M116"/>
    <mergeCell ref="L117:M117"/>
    <mergeCell ref="L118:M118"/>
    <mergeCell ref="L119:M119"/>
    <mergeCell ref="L108:M108"/>
    <mergeCell ref="L109:M109"/>
    <mergeCell ref="L110:M110"/>
    <mergeCell ref="L111:M111"/>
    <mergeCell ref="L112:M112"/>
    <mergeCell ref="L113:M113"/>
    <mergeCell ref="L102:M102"/>
    <mergeCell ref="L103:M103"/>
    <mergeCell ref="L104:M104"/>
    <mergeCell ref="L105:M105"/>
    <mergeCell ref="L106:M106"/>
    <mergeCell ref="L107:M107"/>
    <mergeCell ref="L96:M96"/>
    <mergeCell ref="L97:M97"/>
    <mergeCell ref="L98:M98"/>
    <mergeCell ref="L99:M99"/>
    <mergeCell ref="L100:M100"/>
    <mergeCell ref="L101:M101"/>
    <mergeCell ref="L90:M90"/>
    <mergeCell ref="L91:M91"/>
    <mergeCell ref="L92:M92"/>
    <mergeCell ref="L93:M93"/>
    <mergeCell ref="L94:M94"/>
    <mergeCell ref="L95:M95"/>
    <mergeCell ref="L84:M84"/>
    <mergeCell ref="L85:M85"/>
    <mergeCell ref="L86:M86"/>
    <mergeCell ref="L87:M87"/>
    <mergeCell ref="L88:M88"/>
    <mergeCell ref="L89:M89"/>
    <mergeCell ref="L80:M80"/>
    <mergeCell ref="L81:M81"/>
    <mergeCell ref="L82:M82"/>
    <mergeCell ref="L83:M83"/>
    <mergeCell ref="L75:M75"/>
    <mergeCell ref="L76:M76"/>
    <mergeCell ref="L77:M77"/>
    <mergeCell ref="L78:M78"/>
    <mergeCell ref="L79:M79"/>
    <mergeCell ref="L70:M70"/>
    <mergeCell ref="L71:M71"/>
    <mergeCell ref="L72:M72"/>
    <mergeCell ref="L73:M73"/>
    <mergeCell ref="L74:M74"/>
    <mergeCell ref="L64:M64"/>
    <mergeCell ref="L65:M65"/>
    <mergeCell ref="L66:M66"/>
    <mergeCell ref="L67:M67"/>
    <mergeCell ref="L68:M68"/>
    <mergeCell ref="L69:M69"/>
    <mergeCell ref="L56:M56"/>
    <mergeCell ref="L57:M57"/>
    <mergeCell ref="L60:M60"/>
    <mergeCell ref="L62:M62"/>
    <mergeCell ref="L63:M63"/>
    <mergeCell ref="L58:M58"/>
    <mergeCell ref="L59:M59"/>
    <mergeCell ref="L61:M61"/>
    <mergeCell ref="L49:M49"/>
    <mergeCell ref="L50:M50"/>
    <mergeCell ref="L51:M51"/>
    <mergeCell ref="L52:M52"/>
    <mergeCell ref="L53:M53"/>
    <mergeCell ref="L55:M55"/>
    <mergeCell ref="L43:M43"/>
    <mergeCell ref="L44:M44"/>
    <mergeCell ref="L45:M45"/>
    <mergeCell ref="L46:M46"/>
    <mergeCell ref="L47:M47"/>
    <mergeCell ref="L48:M48"/>
    <mergeCell ref="L37:M37"/>
    <mergeCell ref="L38:M38"/>
    <mergeCell ref="L39:M39"/>
    <mergeCell ref="L40:M40"/>
    <mergeCell ref="L41:M41"/>
    <mergeCell ref="L42:M42"/>
    <mergeCell ref="L30:M30"/>
    <mergeCell ref="L31:M31"/>
    <mergeCell ref="L32:M32"/>
    <mergeCell ref="L33:M33"/>
    <mergeCell ref="L35:M35"/>
    <mergeCell ref="L36:M36"/>
    <mergeCell ref="H1:L1"/>
    <mergeCell ref="B1:G1"/>
    <mergeCell ref="B2:C3"/>
    <mergeCell ref="A4:A5"/>
    <mergeCell ref="H2:L3"/>
    <mergeCell ref="A2:A3"/>
    <mergeCell ref="L26:M26"/>
    <mergeCell ref="L27:M27"/>
    <mergeCell ref="L28:M28"/>
    <mergeCell ref="B4:B5"/>
    <mergeCell ref="C4:C5"/>
    <mergeCell ref="L16:M16"/>
    <mergeCell ref="L17:M17"/>
    <mergeCell ref="L18:M18"/>
    <mergeCell ref="L19:M19"/>
    <mergeCell ref="L29:M29"/>
    <mergeCell ref="D2:G3"/>
    <mergeCell ref="M1:M3"/>
    <mergeCell ref="L20:M20"/>
    <mergeCell ref="L21:M21"/>
    <mergeCell ref="L22:M22"/>
    <mergeCell ref="L23:M23"/>
    <mergeCell ref="L24:M24"/>
    <mergeCell ref="L25:M25"/>
    <mergeCell ref="L9:M9"/>
    <mergeCell ref="L10:M10"/>
    <mergeCell ref="L11:M11"/>
    <mergeCell ref="L12:M12"/>
    <mergeCell ref="L14:M14"/>
    <mergeCell ref="L15:M15"/>
    <mergeCell ref="G4:G5"/>
    <mergeCell ref="H4:K4"/>
    <mergeCell ref="L4:M5"/>
    <mergeCell ref="L6:M6"/>
    <mergeCell ref="L7:M7"/>
    <mergeCell ref="L8:M8"/>
    <mergeCell ref="D4:D5"/>
    <mergeCell ref="E4:E5"/>
    <mergeCell ref="F4:F5"/>
  </mergeCells>
  <conditionalFormatting sqref="K6:K305">
    <cfRule type="cellIs" dxfId="3" priority="1" operator="between">
      <formula>40</formula>
      <formula>64</formula>
    </cfRule>
    <cfRule type="cellIs" dxfId="2" priority="2" operator="between">
      <formula>20</formula>
      <formula>39</formula>
    </cfRule>
    <cfRule type="cellIs" dxfId="1" priority="3" operator="between">
      <formula>10</formula>
      <formula>19</formula>
    </cfRule>
    <cfRule type="cellIs" dxfId="0" priority="4" operator="between">
      <formula>1</formula>
      <formula>9</formula>
    </cfRule>
  </conditionalFormatting>
  <pageMargins left="0.7" right="0.7" top="0.75" bottom="0.75" header="0.3" footer="0.3"/>
  <pageSetup paperSize="9" scale="62" fitToHeight="0"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r:uid="{0B101237-31A3-4E0A-A840-40286B9E44BD}">
          <x14:formula1>
            <xm:f>'Modes de défaillance'!$A$1:$A$33</xm:f>
          </x14:formula1>
          <xm:sqref>D9:D11</xm:sqref>
        </x14:dataValidation>
        <x14:dataValidation type="list" errorStyle="warning" allowBlank="1" showInputMessage="1" showErrorMessage="1" xr:uid="{98F7E734-0AE2-4B5A-8E93-BDF7EE40F64F}">
          <x14:formula1>
            <xm:f>'Modes de défaillance'!$A$1:$A$33</xm:f>
          </x14:formula1>
          <xm:sqref>D6:D8 D64:D66 D72:D74 D84:D86</xm:sqref>
        </x14:dataValidation>
        <x14:dataValidation type="list" errorStyle="information" allowBlank="1" showInputMessage="1" showErrorMessage="1" xr:uid="{4C3AD5CE-99A4-4EAE-AB2B-7085BA4EABBC}">
          <x14:formula1>
            <xm:f>'Modes de défaillance'!$A$1:$A$33</xm:f>
          </x14:formula1>
          <xm:sqref>D12:D63 D67:D71 D75:D83 D87:D305</xm:sqref>
        </x14:dataValidation>
        <x14:dataValidation type="list" allowBlank="1" showInputMessage="1" showErrorMessage="1" promptTitle="Fréquence de la défaillance" xr:uid="{5054E14F-B772-4703-853D-10D837E7C0AF}">
          <x14:formula1>
            <xm:f>'Tableau de criticité'!$A$2:$A$5</xm:f>
          </x14:formula1>
          <xm:sqref>H6:J305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5FE40E-9422-42CD-9FC0-A9B841F398A0}">
  <dimension ref="A1:J15"/>
  <sheetViews>
    <sheetView tabSelected="1" zoomScale="70" zoomScaleNormal="70" workbookViewId="0">
      <selection activeCell="M7" sqref="M7"/>
    </sheetView>
  </sheetViews>
  <sheetFormatPr baseColWidth="10" defaultRowHeight="15" x14ac:dyDescent="0.25"/>
  <cols>
    <col min="1" max="1" width="18.85546875" bestFit="1" customWidth="1"/>
    <col min="2" max="3" width="30" customWidth="1"/>
    <col min="4" max="4" width="32.5703125" customWidth="1"/>
    <col min="5" max="5" width="23.140625" customWidth="1"/>
    <col min="6" max="6" width="27.85546875" customWidth="1"/>
    <col min="7" max="7" width="20.28515625" customWidth="1"/>
    <col min="8" max="8" width="27.85546875" bestFit="1" customWidth="1"/>
    <col min="9" max="9" width="21.5703125" customWidth="1"/>
    <col min="10" max="10" width="32.42578125" customWidth="1"/>
  </cols>
  <sheetData>
    <row r="1" spans="1:10" ht="24" thickTop="1" x14ac:dyDescent="0.3">
      <c r="A1" s="141"/>
      <c r="B1" s="142" t="s">
        <v>637</v>
      </c>
      <c r="C1" s="142"/>
      <c r="D1" s="142" t="s">
        <v>420</v>
      </c>
      <c r="E1" s="142"/>
      <c r="F1" s="142"/>
      <c r="G1" s="142" t="s">
        <v>643</v>
      </c>
      <c r="H1" s="142"/>
      <c r="I1" s="142"/>
      <c r="J1" s="142" t="s">
        <v>649</v>
      </c>
    </row>
    <row r="2" spans="1:10" ht="38.25" thickBot="1" x14ac:dyDescent="0.35">
      <c r="A2" s="141"/>
      <c r="B2" s="143" t="s">
        <v>638</v>
      </c>
      <c r="C2" s="143" t="s">
        <v>639</v>
      </c>
      <c r="D2" s="143" t="s">
        <v>640</v>
      </c>
      <c r="E2" s="143" t="s">
        <v>641</v>
      </c>
      <c r="F2" s="143" t="s">
        <v>642</v>
      </c>
      <c r="G2" s="143" t="s">
        <v>644</v>
      </c>
      <c r="H2" s="143" t="s">
        <v>645</v>
      </c>
      <c r="I2" s="143" t="s">
        <v>646</v>
      </c>
      <c r="J2" s="144"/>
    </row>
    <row r="3" spans="1:10" ht="131.25" customHeight="1" thickTop="1" thickBot="1" x14ac:dyDescent="0.3">
      <c r="A3" s="146" t="s">
        <v>647</v>
      </c>
      <c r="B3" s="147"/>
      <c r="C3" s="148" t="s">
        <v>652</v>
      </c>
      <c r="D3" s="147"/>
      <c r="E3" s="147"/>
      <c r="F3" s="147"/>
      <c r="G3" s="149" t="s">
        <v>650</v>
      </c>
      <c r="H3" s="149" t="s">
        <v>651</v>
      </c>
      <c r="I3" s="150"/>
      <c r="J3" s="145" t="s">
        <v>666</v>
      </c>
    </row>
    <row r="4" spans="1:10" ht="74.25" customHeight="1" thickTop="1" thickBot="1" x14ac:dyDescent="0.3">
      <c r="A4" s="146" t="s">
        <v>648</v>
      </c>
      <c r="B4" s="148" t="s">
        <v>653</v>
      </c>
      <c r="C4" s="147"/>
      <c r="D4" s="147"/>
      <c r="E4" s="147"/>
      <c r="F4" s="147"/>
      <c r="G4" s="147"/>
      <c r="H4" s="147"/>
      <c r="I4" s="150"/>
      <c r="J4" s="145" t="s">
        <v>667</v>
      </c>
    </row>
    <row r="5" spans="1:10" ht="39" thickTop="1" thickBot="1" x14ac:dyDescent="0.3">
      <c r="A5" s="146" t="s">
        <v>523</v>
      </c>
      <c r="B5" s="147"/>
      <c r="C5" s="147"/>
      <c r="D5" s="147"/>
      <c r="E5" s="147"/>
      <c r="F5" s="148" t="s">
        <v>654</v>
      </c>
      <c r="G5" s="147"/>
      <c r="H5" s="147"/>
      <c r="I5" s="150"/>
      <c r="J5" s="145" t="s">
        <v>655</v>
      </c>
    </row>
    <row r="6" spans="1:10" ht="171" customHeight="1" thickTop="1" thickBot="1" x14ac:dyDescent="0.3">
      <c r="A6" s="146" t="s">
        <v>534</v>
      </c>
      <c r="B6" s="147"/>
      <c r="C6" s="148" t="s">
        <v>656</v>
      </c>
      <c r="D6" s="148" t="s">
        <v>661</v>
      </c>
      <c r="E6" s="148" t="s">
        <v>659</v>
      </c>
      <c r="F6" s="148" t="s">
        <v>665</v>
      </c>
      <c r="G6" s="148" t="s">
        <v>658</v>
      </c>
      <c r="H6" s="147"/>
      <c r="I6" s="148" t="s">
        <v>657</v>
      </c>
      <c r="J6" s="145" t="s">
        <v>668</v>
      </c>
    </row>
    <row r="7" spans="1:10" ht="95.25" thickTop="1" thickBot="1" x14ac:dyDescent="0.3">
      <c r="A7" s="146" t="s">
        <v>610</v>
      </c>
      <c r="B7" s="147"/>
      <c r="C7" s="147"/>
      <c r="D7" s="148" t="s">
        <v>660</v>
      </c>
      <c r="E7" s="147"/>
      <c r="F7" s="148" t="s">
        <v>663</v>
      </c>
      <c r="G7" s="147"/>
      <c r="H7" s="147"/>
      <c r="I7" s="148" t="s">
        <v>662</v>
      </c>
      <c r="J7" s="145" t="s">
        <v>669</v>
      </c>
    </row>
    <row r="8" spans="1:10" ht="114" customHeight="1" thickTop="1" thickBot="1" x14ac:dyDescent="0.3">
      <c r="A8" s="146" t="s">
        <v>618</v>
      </c>
      <c r="B8" s="147"/>
      <c r="C8" s="147"/>
      <c r="D8" s="148" t="s">
        <v>660</v>
      </c>
      <c r="E8" s="147"/>
      <c r="F8" s="148" t="s">
        <v>663</v>
      </c>
      <c r="G8" s="147"/>
      <c r="H8" s="147"/>
      <c r="I8" s="148" t="s">
        <v>662</v>
      </c>
      <c r="J8" s="145" t="s">
        <v>664</v>
      </c>
    </row>
    <row r="9" spans="1:10" ht="134.25" customHeight="1" thickTop="1" thickBot="1" x14ac:dyDescent="0.3">
      <c r="A9" s="146" t="s">
        <v>629</v>
      </c>
      <c r="B9" s="147"/>
      <c r="C9" s="147"/>
      <c r="D9" s="148" t="s">
        <v>660</v>
      </c>
      <c r="E9" s="147"/>
      <c r="F9" s="148" t="s">
        <v>663</v>
      </c>
      <c r="G9" s="147"/>
      <c r="H9" s="147"/>
      <c r="I9" s="148" t="s">
        <v>662</v>
      </c>
      <c r="J9" s="145" t="s">
        <v>670</v>
      </c>
    </row>
    <row r="10" spans="1:10" ht="15" customHeight="1" thickTop="1" x14ac:dyDescent="0.25"/>
    <row r="11" spans="1:10" ht="15" customHeight="1" x14ac:dyDescent="0.25"/>
    <row r="12" spans="1:10" ht="15" customHeight="1" x14ac:dyDescent="0.25"/>
    <row r="13" spans="1:10" ht="15" customHeight="1" x14ac:dyDescent="0.25"/>
    <row r="14" spans="1:10" ht="15" customHeight="1" x14ac:dyDescent="0.25"/>
    <row r="15" spans="1:10" ht="15" customHeight="1" x14ac:dyDescent="0.25"/>
  </sheetData>
  <mergeCells count="4">
    <mergeCell ref="D1:F1"/>
    <mergeCell ref="G1:I1"/>
    <mergeCell ref="J1:J2"/>
    <mergeCell ref="B1:C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5BB878-6B18-4746-8F47-59A392CEB272}">
  <dimension ref="A1:D16"/>
  <sheetViews>
    <sheetView workbookViewId="0">
      <selection activeCell="B13" sqref="B13"/>
    </sheetView>
  </sheetViews>
  <sheetFormatPr baseColWidth="10" defaultRowHeight="15" x14ac:dyDescent="0.25"/>
  <cols>
    <col min="1" max="1" width="4.85546875" style="58" customWidth="1"/>
    <col min="2" max="2" width="26.5703125" customWidth="1"/>
    <col min="3" max="3" width="33.7109375" customWidth="1"/>
    <col min="4" max="4" width="40.85546875" customWidth="1"/>
  </cols>
  <sheetData>
    <row r="1" spans="1:4" ht="16.5" thickTop="1" thickBot="1" x14ac:dyDescent="0.3">
      <c r="A1" s="102" t="s">
        <v>410</v>
      </c>
      <c r="B1" s="103"/>
      <c r="C1" s="47" t="s">
        <v>411</v>
      </c>
      <c r="D1" s="48" t="s">
        <v>412</v>
      </c>
    </row>
    <row r="2" spans="1:4" ht="15.75" thickBot="1" x14ac:dyDescent="0.3">
      <c r="A2" s="54">
        <v>1</v>
      </c>
      <c r="B2" s="52" t="s">
        <v>428</v>
      </c>
      <c r="C2" s="1" t="s">
        <v>413</v>
      </c>
      <c r="D2" s="49" t="s">
        <v>415</v>
      </c>
    </row>
    <row r="3" spans="1:4" ht="26.25" thickBot="1" x14ac:dyDescent="0.3">
      <c r="A3" s="55">
        <v>2</v>
      </c>
      <c r="B3" s="51" t="s">
        <v>429</v>
      </c>
      <c r="C3" s="50" t="s">
        <v>414</v>
      </c>
      <c r="D3" s="51" t="s">
        <v>416</v>
      </c>
    </row>
    <row r="4" spans="1:4" ht="15.75" thickBot="1" x14ac:dyDescent="0.3">
      <c r="A4" s="55">
        <v>3</v>
      </c>
      <c r="B4" s="51" t="s">
        <v>430</v>
      </c>
      <c r="C4" s="1" t="s">
        <v>417</v>
      </c>
      <c r="D4" s="49" t="s">
        <v>419</v>
      </c>
    </row>
    <row r="5" spans="1:4" ht="26.25" thickBot="1" x14ac:dyDescent="0.3">
      <c r="A5" s="56">
        <v>4</v>
      </c>
      <c r="B5" s="49" t="s">
        <v>431</v>
      </c>
      <c r="C5" s="50" t="s">
        <v>418</v>
      </c>
      <c r="D5" s="51" t="s">
        <v>420</v>
      </c>
    </row>
    <row r="6" spans="1:4" ht="27" thickTop="1" thickBot="1" x14ac:dyDescent="0.3">
      <c r="A6" s="102" t="s">
        <v>432</v>
      </c>
      <c r="B6" s="103"/>
      <c r="C6" s="1" t="s">
        <v>421</v>
      </c>
      <c r="D6" s="49" t="s">
        <v>423</v>
      </c>
    </row>
    <row r="7" spans="1:4" ht="26.25" thickBot="1" x14ac:dyDescent="0.3">
      <c r="A7" s="55">
        <v>1</v>
      </c>
      <c r="B7" s="51" t="s">
        <v>433</v>
      </c>
      <c r="C7" s="50" t="s">
        <v>422</v>
      </c>
      <c r="D7" s="51" t="s">
        <v>424</v>
      </c>
    </row>
    <row r="8" spans="1:4" ht="26.25" thickBot="1" x14ac:dyDescent="0.3">
      <c r="A8" s="55">
        <v>2</v>
      </c>
      <c r="B8" s="51" t="s">
        <v>434</v>
      </c>
      <c r="C8" s="1" t="s">
        <v>425</v>
      </c>
      <c r="D8" s="110" t="s">
        <v>427</v>
      </c>
    </row>
    <row r="9" spans="1:4" ht="15.75" thickBot="1" x14ac:dyDescent="0.3">
      <c r="A9" s="55">
        <v>3</v>
      </c>
      <c r="B9" s="51" t="s">
        <v>435</v>
      </c>
      <c r="C9" s="50" t="s">
        <v>426</v>
      </c>
      <c r="D9" s="111"/>
    </row>
    <row r="10" spans="1:4" ht="15.75" thickBot="1" x14ac:dyDescent="0.3">
      <c r="A10" s="56">
        <v>4</v>
      </c>
      <c r="B10" s="49" t="s">
        <v>436</v>
      </c>
      <c r="C10" s="104"/>
      <c r="D10" s="105"/>
    </row>
    <row r="11" spans="1:4" ht="16.5" thickTop="1" thickBot="1" x14ac:dyDescent="0.3">
      <c r="A11" s="102" t="s">
        <v>437</v>
      </c>
      <c r="B11" s="103"/>
      <c r="C11" s="106"/>
      <c r="D11" s="107"/>
    </row>
    <row r="12" spans="1:4" ht="15.75" thickBot="1" x14ac:dyDescent="0.3">
      <c r="A12" s="55">
        <v>1</v>
      </c>
      <c r="B12" s="51" t="s">
        <v>438</v>
      </c>
      <c r="C12" s="106"/>
      <c r="D12" s="107"/>
    </row>
    <row r="13" spans="1:4" ht="15.75" thickBot="1" x14ac:dyDescent="0.3">
      <c r="A13" s="55">
        <v>2</v>
      </c>
      <c r="B13" s="51" t="s">
        <v>439</v>
      </c>
      <c r="C13" s="106"/>
      <c r="D13" s="107"/>
    </row>
    <row r="14" spans="1:4" ht="15.75" thickBot="1" x14ac:dyDescent="0.3">
      <c r="A14" s="55">
        <v>3</v>
      </c>
      <c r="B14" s="51" t="s">
        <v>440</v>
      </c>
      <c r="C14" s="106"/>
      <c r="D14" s="107"/>
    </row>
    <row r="15" spans="1:4" ht="15.75" thickBot="1" x14ac:dyDescent="0.3">
      <c r="A15" s="57">
        <v>4</v>
      </c>
      <c r="B15" s="53" t="s">
        <v>441</v>
      </c>
      <c r="C15" s="108"/>
      <c r="D15" s="109"/>
    </row>
    <row r="16" spans="1:4" ht="15.75" thickTop="1" x14ac:dyDescent="0.25"/>
  </sheetData>
  <mergeCells count="10">
    <mergeCell ref="C14:D14"/>
    <mergeCell ref="C15:D15"/>
    <mergeCell ref="A6:B6"/>
    <mergeCell ref="A11:B11"/>
    <mergeCell ref="D8:D9"/>
    <mergeCell ref="A1:B1"/>
    <mergeCell ref="C10:D10"/>
    <mergeCell ref="C11:D11"/>
    <mergeCell ref="C12:D12"/>
    <mergeCell ref="C13:D13"/>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D6C9D3-1329-4AF6-9983-F57CEE2646FF}">
  <dimension ref="A1:A33"/>
  <sheetViews>
    <sheetView workbookViewId="0">
      <selection activeCell="D27" sqref="D27"/>
    </sheetView>
  </sheetViews>
  <sheetFormatPr baseColWidth="10" defaultRowHeight="15" x14ac:dyDescent="0.25"/>
  <cols>
    <col min="1" max="1" width="60.140625" customWidth="1"/>
  </cols>
  <sheetData>
    <row r="1" spans="1:1" x14ac:dyDescent="0.25">
      <c r="A1" s="9" t="s">
        <v>19</v>
      </c>
    </row>
    <row r="2" spans="1:1" x14ac:dyDescent="0.25">
      <c r="A2" s="10" t="s">
        <v>20</v>
      </c>
    </row>
    <row r="3" spans="1:1" x14ac:dyDescent="0.25">
      <c r="A3" s="10" t="s">
        <v>21</v>
      </c>
    </row>
    <row r="4" spans="1:1" x14ac:dyDescent="0.25">
      <c r="A4" s="10" t="s">
        <v>22</v>
      </c>
    </row>
    <row r="5" spans="1:1" x14ac:dyDescent="0.25">
      <c r="A5" s="10" t="s">
        <v>23</v>
      </c>
    </row>
    <row r="6" spans="1:1" x14ac:dyDescent="0.25">
      <c r="A6" s="10" t="s">
        <v>24</v>
      </c>
    </row>
    <row r="7" spans="1:1" x14ac:dyDescent="0.25">
      <c r="A7" s="10" t="s">
        <v>25</v>
      </c>
    </row>
    <row r="8" spans="1:1" x14ac:dyDescent="0.25">
      <c r="A8" s="10" t="s">
        <v>26</v>
      </c>
    </row>
    <row r="9" spans="1:1" x14ac:dyDescent="0.25">
      <c r="A9" s="10" t="s">
        <v>27</v>
      </c>
    </row>
    <row r="10" spans="1:1" x14ac:dyDescent="0.25">
      <c r="A10" s="10" t="s">
        <v>28</v>
      </c>
    </row>
    <row r="11" spans="1:1" x14ac:dyDescent="0.25">
      <c r="A11" s="10" t="s">
        <v>29</v>
      </c>
    </row>
    <row r="12" spans="1:1" x14ac:dyDescent="0.25">
      <c r="A12" s="10" t="s">
        <v>30</v>
      </c>
    </row>
    <row r="13" spans="1:1" x14ac:dyDescent="0.25">
      <c r="A13" s="10" t="s">
        <v>31</v>
      </c>
    </row>
    <row r="14" spans="1:1" x14ac:dyDescent="0.25">
      <c r="A14" s="10" t="s">
        <v>32</v>
      </c>
    </row>
    <row r="15" spans="1:1" x14ac:dyDescent="0.25">
      <c r="A15" s="10" t="s">
        <v>33</v>
      </c>
    </row>
    <row r="16" spans="1:1" x14ac:dyDescent="0.25">
      <c r="A16" s="10" t="s">
        <v>34</v>
      </c>
    </row>
    <row r="17" spans="1:1" x14ac:dyDescent="0.25">
      <c r="A17" s="10" t="s">
        <v>35</v>
      </c>
    </row>
    <row r="18" spans="1:1" x14ac:dyDescent="0.25">
      <c r="A18" s="10" t="s">
        <v>36</v>
      </c>
    </row>
    <row r="19" spans="1:1" x14ac:dyDescent="0.25">
      <c r="A19" s="10" t="s">
        <v>37</v>
      </c>
    </row>
    <row r="20" spans="1:1" x14ac:dyDescent="0.25">
      <c r="A20" s="10" t="s">
        <v>38</v>
      </c>
    </row>
    <row r="21" spans="1:1" x14ac:dyDescent="0.25">
      <c r="A21" s="10" t="s">
        <v>39</v>
      </c>
    </row>
    <row r="22" spans="1:1" x14ac:dyDescent="0.25">
      <c r="A22" s="10" t="s">
        <v>40</v>
      </c>
    </row>
    <row r="23" spans="1:1" x14ac:dyDescent="0.25">
      <c r="A23" s="10" t="s">
        <v>41</v>
      </c>
    </row>
    <row r="24" spans="1:1" x14ac:dyDescent="0.25">
      <c r="A24" s="10" t="s">
        <v>42</v>
      </c>
    </row>
    <row r="25" spans="1:1" x14ac:dyDescent="0.25">
      <c r="A25" s="10" t="s">
        <v>43</v>
      </c>
    </row>
    <row r="26" spans="1:1" x14ac:dyDescent="0.25">
      <c r="A26" s="10" t="s">
        <v>44</v>
      </c>
    </row>
    <row r="27" spans="1:1" x14ac:dyDescent="0.25">
      <c r="A27" s="10" t="s">
        <v>45</v>
      </c>
    </row>
    <row r="28" spans="1:1" x14ac:dyDescent="0.25">
      <c r="A28" s="10" t="s">
        <v>46</v>
      </c>
    </row>
    <row r="29" spans="1:1" x14ac:dyDescent="0.25">
      <c r="A29" s="10" t="s">
        <v>47</v>
      </c>
    </row>
    <row r="30" spans="1:1" x14ac:dyDescent="0.25">
      <c r="A30" s="10" t="s">
        <v>48</v>
      </c>
    </row>
    <row r="31" spans="1:1" x14ac:dyDescent="0.25">
      <c r="A31" s="10" t="s">
        <v>49</v>
      </c>
    </row>
    <row r="32" spans="1:1" x14ac:dyDescent="0.25">
      <c r="A32" s="10" t="s">
        <v>50</v>
      </c>
    </row>
    <row r="33" spans="1:1" ht="39" thickBot="1" x14ac:dyDescent="0.3">
      <c r="A33" s="11" t="s">
        <v>51</v>
      </c>
    </row>
  </sheetData>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E7A208-109B-4CF3-9525-653781F4D593}">
  <dimension ref="A1:D95"/>
  <sheetViews>
    <sheetView topLeftCell="A79" workbookViewId="0">
      <selection activeCell="B79" sqref="B79:B80"/>
    </sheetView>
  </sheetViews>
  <sheetFormatPr baseColWidth="10" defaultRowHeight="15" x14ac:dyDescent="0.25"/>
  <cols>
    <col min="1" max="1" width="30.5703125" bestFit="1" customWidth="1"/>
    <col min="2" max="2" width="29.140625" bestFit="1" customWidth="1"/>
    <col min="3" max="3" width="20.28515625" bestFit="1" customWidth="1"/>
    <col min="4" max="4" width="14.7109375" customWidth="1"/>
  </cols>
  <sheetData>
    <row r="1" spans="1:4" ht="15.75" thickBot="1" x14ac:dyDescent="0.3">
      <c r="A1" s="114" t="s">
        <v>52</v>
      </c>
      <c r="B1" s="115"/>
      <c r="C1" s="115"/>
      <c r="D1" s="116"/>
    </row>
    <row r="2" spans="1:4" ht="15.75" thickBot="1" x14ac:dyDescent="0.3">
      <c r="A2" s="12" t="s">
        <v>53</v>
      </c>
      <c r="B2" s="13" t="s">
        <v>54</v>
      </c>
      <c r="C2" s="14" t="s">
        <v>55</v>
      </c>
      <c r="D2" s="15" t="s">
        <v>56</v>
      </c>
    </row>
    <row r="3" spans="1:4" x14ac:dyDescent="0.25">
      <c r="A3" s="112" t="s">
        <v>57</v>
      </c>
      <c r="B3" s="112" t="s">
        <v>58</v>
      </c>
      <c r="C3" s="17" t="s">
        <v>59</v>
      </c>
      <c r="D3" s="112" t="s">
        <v>62</v>
      </c>
    </row>
    <row r="4" spans="1:4" x14ac:dyDescent="0.25">
      <c r="A4" s="117"/>
      <c r="B4" s="117"/>
      <c r="C4" s="17" t="s">
        <v>60</v>
      </c>
      <c r="D4" s="117"/>
    </row>
    <row r="5" spans="1:4" ht="26.25" thickBot="1" x14ac:dyDescent="0.3">
      <c r="A5" s="113"/>
      <c r="B5" s="113"/>
      <c r="C5" s="6" t="s">
        <v>61</v>
      </c>
      <c r="D5" s="113"/>
    </row>
    <row r="6" spans="1:4" ht="25.5" x14ac:dyDescent="0.25">
      <c r="A6" s="112" t="s">
        <v>63</v>
      </c>
      <c r="B6" s="112" t="s">
        <v>64</v>
      </c>
      <c r="C6" s="17" t="s">
        <v>65</v>
      </c>
      <c r="D6" s="17" t="s">
        <v>68</v>
      </c>
    </row>
    <row r="7" spans="1:4" x14ac:dyDescent="0.25">
      <c r="A7" s="117"/>
      <c r="B7" s="117"/>
      <c r="C7" s="17" t="s">
        <v>66</v>
      </c>
      <c r="D7" s="17" t="s">
        <v>62</v>
      </c>
    </row>
    <row r="8" spans="1:4" ht="25.5" x14ac:dyDescent="0.25">
      <c r="A8" s="117"/>
      <c r="B8" s="117"/>
      <c r="C8" s="17" t="s">
        <v>61</v>
      </c>
      <c r="D8" s="18"/>
    </row>
    <row r="9" spans="1:4" ht="26.25" thickBot="1" x14ac:dyDescent="0.3">
      <c r="A9" s="113"/>
      <c r="B9" s="113"/>
      <c r="C9" s="6" t="s">
        <v>67</v>
      </c>
      <c r="D9" s="19"/>
    </row>
    <row r="10" spans="1:4" ht="38.25" x14ac:dyDescent="0.25">
      <c r="A10" s="112" t="s">
        <v>69</v>
      </c>
      <c r="B10" s="112" t="s">
        <v>70</v>
      </c>
      <c r="C10" s="17" t="s">
        <v>71</v>
      </c>
      <c r="D10" s="17" t="s">
        <v>62</v>
      </c>
    </row>
    <row r="11" spans="1:4" ht="25.5" x14ac:dyDescent="0.25">
      <c r="A11" s="117"/>
      <c r="B11" s="117"/>
      <c r="C11" s="17" t="s">
        <v>61</v>
      </c>
      <c r="D11" s="17" t="s">
        <v>72</v>
      </c>
    </row>
    <row r="12" spans="1:4" ht="15.75" thickBot="1" x14ac:dyDescent="0.3">
      <c r="A12" s="113"/>
      <c r="B12" s="113"/>
      <c r="C12" s="6" t="s">
        <v>65</v>
      </c>
      <c r="D12" s="19"/>
    </row>
    <row r="13" spans="1:4" x14ac:dyDescent="0.25">
      <c r="A13" s="112" t="s">
        <v>73</v>
      </c>
      <c r="B13" s="112" t="s">
        <v>74</v>
      </c>
      <c r="C13" s="17" t="s">
        <v>75</v>
      </c>
      <c r="D13" s="17" t="s">
        <v>62</v>
      </c>
    </row>
    <row r="14" spans="1:4" ht="26.25" thickBot="1" x14ac:dyDescent="0.3">
      <c r="A14" s="113"/>
      <c r="B14" s="113"/>
      <c r="C14" s="6" t="s">
        <v>61</v>
      </c>
      <c r="D14" s="6" t="s">
        <v>76</v>
      </c>
    </row>
    <row r="15" spans="1:4" ht="25.5" x14ac:dyDescent="0.25">
      <c r="A15" s="112" t="s">
        <v>77</v>
      </c>
      <c r="B15" s="17" t="s">
        <v>78</v>
      </c>
      <c r="C15" s="112" t="s">
        <v>80</v>
      </c>
      <c r="D15" s="17" t="s">
        <v>81</v>
      </c>
    </row>
    <row r="16" spans="1:4" ht="26.25" thickBot="1" x14ac:dyDescent="0.3">
      <c r="A16" s="113"/>
      <c r="B16" s="6" t="s">
        <v>79</v>
      </c>
      <c r="C16" s="113"/>
      <c r="D16" s="6" t="s">
        <v>82</v>
      </c>
    </row>
    <row r="17" spans="1:4" ht="15.75" thickBot="1" x14ac:dyDescent="0.3">
      <c r="A17" s="114" t="s">
        <v>83</v>
      </c>
      <c r="B17" s="115"/>
      <c r="C17" s="115"/>
      <c r="D17" s="116"/>
    </row>
    <row r="18" spans="1:4" ht="15.75" thickBot="1" x14ac:dyDescent="0.3">
      <c r="A18" s="12" t="s">
        <v>53</v>
      </c>
      <c r="B18" s="13" t="s">
        <v>54</v>
      </c>
      <c r="C18" s="14" t="s">
        <v>55</v>
      </c>
      <c r="D18" s="15" t="s">
        <v>56</v>
      </c>
    </row>
    <row r="19" spans="1:4" ht="51.75" thickBot="1" x14ac:dyDescent="0.3">
      <c r="A19" s="20" t="s">
        <v>84</v>
      </c>
      <c r="B19" s="6" t="s">
        <v>85</v>
      </c>
      <c r="C19" s="6" t="s">
        <v>86</v>
      </c>
      <c r="D19" s="6" t="s">
        <v>87</v>
      </c>
    </row>
    <row r="20" spans="1:4" ht="26.25" thickBot="1" x14ac:dyDescent="0.3">
      <c r="A20" s="16"/>
      <c r="B20" s="6" t="s">
        <v>89</v>
      </c>
      <c r="C20" s="6" t="s">
        <v>61</v>
      </c>
      <c r="D20" s="6" t="s">
        <v>62</v>
      </c>
    </row>
    <row r="21" spans="1:4" ht="25.5" x14ac:dyDescent="0.25">
      <c r="A21" s="16" t="s">
        <v>88</v>
      </c>
      <c r="B21" s="112" t="s">
        <v>90</v>
      </c>
      <c r="C21" s="17" t="s">
        <v>91</v>
      </c>
      <c r="D21" s="112" t="s">
        <v>62</v>
      </c>
    </row>
    <row r="22" spans="1:4" ht="26.25" thickBot="1" x14ac:dyDescent="0.3">
      <c r="A22" s="21"/>
      <c r="B22" s="113"/>
      <c r="C22" s="6" t="s">
        <v>61</v>
      </c>
      <c r="D22" s="113"/>
    </row>
    <row r="23" spans="1:4" ht="25.5" x14ac:dyDescent="0.25">
      <c r="A23" s="21"/>
      <c r="B23" s="112" t="s">
        <v>92</v>
      </c>
      <c r="C23" s="17" t="s">
        <v>93</v>
      </c>
      <c r="D23" s="112" t="s">
        <v>62</v>
      </c>
    </row>
    <row r="24" spans="1:4" ht="26.25" thickBot="1" x14ac:dyDescent="0.3">
      <c r="A24" s="22"/>
      <c r="B24" s="113"/>
      <c r="C24" s="6" t="s">
        <v>61</v>
      </c>
      <c r="D24" s="113"/>
    </row>
    <row r="25" spans="1:4" ht="26.25" thickBot="1" x14ac:dyDescent="0.3">
      <c r="A25" s="112" t="s">
        <v>94</v>
      </c>
      <c r="B25" s="6" t="s">
        <v>95</v>
      </c>
      <c r="C25" s="6" t="s">
        <v>96</v>
      </c>
      <c r="D25" s="6" t="s">
        <v>97</v>
      </c>
    </row>
    <row r="26" spans="1:4" ht="53.25" thickBot="1" x14ac:dyDescent="0.3">
      <c r="A26" s="113"/>
      <c r="B26" s="6" t="s">
        <v>98</v>
      </c>
      <c r="C26" s="6" t="s">
        <v>99</v>
      </c>
      <c r="D26" s="6" t="s">
        <v>100</v>
      </c>
    </row>
    <row r="27" spans="1:4" ht="15.75" thickBot="1" x14ac:dyDescent="0.3">
      <c r="A27" s="112" t="s">
        <v>101</v>
      </c>
      <c r="B27" s="6" t="s">
        <v>102</v>
      </c>
      <c r="C27" s="6" t="s">
        <v>103</v>
      </c>
      <c r="D27" s="6" t="s">
        <v>104</v>
      </c>
    </row>
    <row r="28" spans="1:4" ht="25.5" x14ac:dyDescent="0.25">
      <c r="A28" s="117"/>
      <c r="B28" s="112" t="s">
        <v>105</v>
      </c>
      <c r="C28" s="17" t="s">
        <v>106</v>
      </c>
      <c r="D28" s="112" t="s">
        <v>62</v>
      </c>
    </row>
    <row r="29" spans="1:4" ht="26.25" thickBot="1" x14ac:dyDescent="0.3">
      <c r="A29" s="113"/>
      <c r="B29" s="113"/>
      <c r="C29" s="6" t="s">
        <v>61</v>
      </c>
      <c r="D29" s="113"/>
    </row>
    <row r="30" spans="1:4" ht="39" thickBot="1" x14ac:dyDescent="0.3">
      <c r="A30" s="20" t="s">
        <v>107</v>
      </c>
      <c r="B30" s="6" t="s">
        <v>108</v>
      </c>
      <c r="C30" s="6" t="s">
        <v>109</v>
      </c>
      <c r="D30" s="6" t="s">
        <v>62</v>
      </c>
    </row>
    <row r="31" spans="1:4" ht="15.75" thickBot="1" x14ac:dyDescent="0.3">
      <c r="A31" s="114" t="s">
        <v>110</v>
      </c>
      <c r="B31" s="115"/>
      <c r="C31" s="115"/>
      <c r="D31" s="116"/>
    </row>
    <row r="32" spans="1:4" ht="15.75" thickBot="1" x14ac:dyDescent="0.3">
      <c r="A32" s="12" t="s">
        <v>53</v>
      </c>
      <c r="B32" s="13" t="s">
        <v>54</v>
      </c>
      <c r="C32" s="14" t="s">
        <v>55</v>
      </c>
      <c r="D32" s="15" t="s">
        <v>56</v>
      </c>
    </row>
    <row r="33" spans="1:4" ht="25.5" x14ac:dyDescent="0.25">
      <c r="A33" s="112" t="s">
        <v>111</v>
      </c>
      <c r="B33" s="112" t="s">
        <v>112</v>
      </c>
      <c r="C33" s="17" t="s">
        <v>61</v>
      </c>
      <c r="D33" s="17" t="s">
        <v>114</v>
      </c>
    </row>
    <row r="34" spans="1:4" ht="15.75" thickBot="1" x14ac:dyDescent="0.3">
      <c r="A34" s="113"/>
      <c r="B34" s="113"/>
      <c r="C34" s="6" t="s">
        <v>113</v>
      </c>
      <c r="D34" s="6" t="s">
        <v>62</v>
      </c>
    </row>
    <row r="35" spans="1:4" ht="26.25" thickBot="1" x14ac:dyDescent="0.3">
      <c r="A35" s="20" t="s">
        <v>115</v>
      </c>
      <c r="B35" s="6" t="s">
        <v>116</v>
      </c>
      <c r="C35" s="6" t="s">
        <v>117</v>
      </c>
      <c r="D35" s="6" t="s">
        <v>118</v>
      </c>
    </row>
    <row r="36" spans="1:4" ht="26.25" thickBot="1" x14ac:dyDescent="0.3">
      <c r="A36" s="20" t="s">
        <v>119</v>
      </c>
      <c r="B36" s="6" t="s">
        <v>120</v>
      </c>
      <c r="C36" s="6" t="s">
        <v>117</v>
      </c>
      <c r="D36" s="6" t="s">
        <v>118</v>
      </c>
    </row>
    <row r="37" spans="1:4" x14ac:dyDescent="0.25">
      <c r="A37" s="112" t="s">
        <v>121</v>
      </c>
      <c r="B37" s="17" t="s">
        <v>122</v>
      </c>
      <c r="C37" s="112" t="s">
        <v>113</v>
      </c>
      <c r="D37" s="112" t="s">
        <v>124</v>
      </c>
    </row>
    <row r="38" spans="1:4" ht="15.75" thickBot="1" x14ac:dyDescent="0.3">
      <c r="A38" s="113"/>
      <c r="B38" s="6" t="s">
        <v>123</v>
      </c>
      <c r="C38" s="113"/>
      <c r="D38" s="113"/>
    </row>
    <row r="39" spans="1:4" ht="15.75" thickBot="1" x14ac:dyDescent="0.3">
      <c r="A39" s="114" t="s">
        <v>125</v>
      </c>
      <c r="B39" s="115"/>
      <c r="C39" s="115"/>
      <c r="D39" s="116"/>
    </row>
    <row r="40" spans="1:4" ht="15.75" thickBot="1" x14ac:dyDescent="0.3">
      <c r="A40" s="12" t="s">
        <v>53</v>
      </c>
      <c r="B40" s="13" t="s">
        <v>54</v>
      </c>
      <c r="C40" s="14" t="s">
        <v>55</v>
      </c>
      <c r="D40" s="15" t="s">
        <v>56</v>
      </c>
    </row>
    <row r="41" spans="1:4" ht="39" thickBot="1" x14ac:dyDescent="0.3">
      <c r="A41" s="20" t="s">
        <v>126</v>
      </c>
      <c r="B41" s="6" t="s">
        <v>127</v>
      </c>
      <c r="C41" s="6" t="s">
        <v>128</v>
      </c>
      <c r="D41" s="6" t="s">
        <v>129</v>
      </c>
    </row>
    <row r="42" spans="1:4" ht="15.75" thickBot="1" x14ac:dyDescent="0.3">
      <c r="A42" s="114" t="s">
        <v>130</v>
      </c>
      <c r="B42" s="115"/>
      <c r="C42" s="115"/>
      <c r="D42" s="116"/>
    </row>
    <row r="43" spans="1:4" ht="15.75" thickBot="1" x14ac:dyDescent="0.3">
      <c r="A43" s="12" t="s">
        <v>53</v>
      </c>
      <c r="B43" s="13" t="s">
        <v>54</v>
      </c>
      <c r="C43" s="14" t="s">
        <v>55</v>
      </c>
      <c r="D43" s="15" t="s">
        <v>56</v>
      </c>
    </row>
    <row r="44" spans="1:4" ht="51.75" thickBot="1" x14ac:dyDescent="0.3">
      <c r="A44" s="112" t="s">
        <v>131</v>
      </c>
      <c r="B44" s="6" t="s">
        <v>132</v>
      </c>
      <c r="C44" s="6" t="s">
        <v>133</v>
      </c>
      <c r="D44" s="6" t="s">
        <v>134</v>
      </c>
    </row>
    <row r="45" spans="1:4" ht="38.25" x14ac:dyDescent="0.25">
      <c r="A45" s="117"/>
      <c r="B45" s="112" t="s">
        <v>135</v>
      </c>
      <c r="C45" s="17" t="s">
        <v>136</v>
      </c>
      <c r="D45" s="112" t="s">
        <v>138</v>
      </c>
    </row>
    <row r="46" spans="1:4" ht="26.25" thickBot="1" x14ac:dyDescent="0.3">
      <c r="A46" s="113"/>
      <c r="B46" s="113"/>
      <c r="C46" s="6" t="s">
        <v>137</v>
      </c>
      <c r="D46" s="113"/>
    </row>
    <row r="47" spans="1:4" ht="51" x14ac:dyDescent="0.25">
      <c r="A47" s="112" t="s">
        <v>139</v>
      </c>
      <c r="B47" s="112" t="s">
        <v>140</v>
      </c>
      <c r="C47" s="17" t="s">
        <v>141</v>
      </c>
      <c r="D47" s="112" t="s">
        <v>143</v>
      </c>
    </row>
    <row r="48" spans="1:4" ht="15.75" thickBot="1" x14ac:dyDescent="0.3">
      <c r="A48" s="113"/>
      <c r="B48" s="113"/>
      <c r="C48" s="6" t="s">
        <v>142</v>
      </c>
      <c r="D48" s="113"/>
    </row>
    <row r="49" spans="1:4" ht="15.75" thickBot="1" x14ac:dyDescent="0.3">
      <c r="A49" s="114" t="s">
        <v>144</v>
      </c>
      <c r="B49" s="115"/>
      <c r="C49" s="115"/>
      <c r="D49" s="116"/>
    </row>
    <row r="50" spans="1:4" ht="15.75" thickBot="1" x14ac:dyDescent="0.3">
      <c r="A50" s="12" t="s">
        <v>53</v>
      </c>
      <c r="B50" s="13" t="s">
        <v>54</v>
      </c>
      <c r="C50" s="14" t="s">
        <v>55</v>
      </c>
      <c r="D50" s="15" t="s">
        <v>56</v>
      </c>
    </row>
    <row r="51" spans="1:4" ht="39" thickBot="1" x14ac:dyDescent="0.3">
      <c r="A51" s="20" t="s">
        <v>145</v>
      </c>
      <c r="B51" s="6" t="s">
        <v>146</v>
      </c>
      <c r="C51" s="6" t="s">
        <v>147</v>
      </c>
      <c r="D51" s="6" t="s">
        <v>148</v>
      </c>
    </row>
    <row r="52" spans="1:4" ht="26.25" thickBot="1" x14ac:dyDescent="0.3">
      <c r="A52" s="20" t="s">
        <v>149</v>
      </c>
      <c r="B52" s="6" t="s">
        <v>150</v>
      </c>
      <c r="C52" s="6" t="s">
        <v>151</v>
      </c>
      <c r="D52" s="6" t="s">
        <v>21</v>
      </c>
    </row>
    <row r="53" spans="1:4" ht="26.25" thickBot="1" x14ac:dyDescent="0.3">
      <c r="A53" s="20" t="s">
        <v>152</v>
      </c>
      <c r="B53" s="6" t="s">
        <v>153</v>
      </c>
      <c r="C53" s="6" t="s">
        <v>147</v>
      </c>
      <c r="D53" s="6" t="s">
        <v>154</v>
      </c>
    </row>
    <row r="54" spans="1:4" ht="39" thickBot="1" x14ac:dyDescent="0.3">
      <c r="A54" s="20" t="s">
        <v>155</v>
      </c>
      <c r="B54" s="6" t="s">
        <v>156</v>
      </c>
      <c r="C54" s="6" t="s">
        <v>147</v>
      </c>
      <c r="D54" s="6" t="s">
        <v>114</v>
      </c>
    </row>
    <row r="55" spans="1:4" ht="39" thickBot="1" x14ac:dyDescent="0.3">
      <c r="A55" s="20" t="s">
        <v>157</v>
      </c>
      <c r="B55" s="6" t="s">
        <v>158</v>
      </c>
      <c r="C55" s="6" t="s">
        <v>147</v>
      </c>
      <c r="D55" s="6" t="s">
        <v>114</v>
      </c>
    </row>
    <row r="56" spans="1:4" ht="15.75" thickBot="1" x14ac:dyDescent="0.3">
      <c r="A56" s="114" t="s">
        <v>159</v>
      </c>
      <c r="B56" s="115"/>
      <c r="C56" s="115"/>
      <c r="D56" s="116"/>
    </row>
    <row r="57" spans="1:4" ht="15.75" thickBot="1" x14ac:dyDescent="0.3">
      <c r="A57" s="12" t="s">
        <v>53</v>
      </c>
      <c r="B57" s="13" t="s">
        <v>54</v>
      </c>
      <c r="C57" s="14" t="s">
        <v>55</v>
      </c>
      <c r="D57" s="15" t="s">
        <v>56</v>
      </c>
    </row>
    <row r="58" spans="1:4" ht="39" thickBot="1" x14ac:dyDescent="0.3">
      <c r="A58" s="20" t="s">
        <v>160</v>
      </c>
      <c r="B58" s="6" t="s">
        <v>161</v>
      </c>
      <c r="C58" s="6" t="s">
        <v>162</v>
      </c>
      <c r="D58" s="6" t="s">
        <v>163</v>
      </c>
    </row>
    <row r="59" spans="1:4" ht="39" thickBot="1" x14ac:dyDescent="0.3">
      <c r="A59" s="112" t="s">
        <v>164</v>
      </c>
      <c r="B59" s="6" t="s">
        <v>165</v>
      </c>
      <c r="C59" s="6" t="s">
        <v>166</v>
      </c>
      <c r="D59" s="6" t="s">
        <v>167</v>
      </c>
    </row>
    <row r="60" spans="1:4" ht="26.25" thickBot="1" x14ac:dyDescent="0.3">
      <c r="A60" s="113"/>
      <c r="B60" s="6" t="s">
        <v>168</v>
      </c>
      <c r="C60" s="6" t="s">
        <v>169</v>
      </c>
      <c r="D60" s="6" t="s">
        <v>170</v>
      </c>
    </row>
    <row r="61" spans="1:4" ht="15.75" thickBot="1" x14ac:dyDescent="0.3">
      <c r="A61" s="114" t="s">
        <v>171</v>
      </c>
      <c r="B61" s="115"/>
      <c r="C61" s="115"/>
      <c r="D61" s="116"/>
    </row>
    <row r="62" spans="1:4" ht="15.75" thickBot="1" x14ac:dyDescent="0.3">
      <c r="A62" s="12" t="s">
        <v>53</v>
      </c>
      <c r="B62" s="13" t="s">
        <v>54</v>
      </c>
      <c r="C62" s="14" t="s">
        <v>55</v>
      </c>
      <c r="D62" s="15" t="s">
        <v>56</v>
      </c>
    </row>
    <row r="63" spans="1:4" ht="15.75" thickBot="1" x14ac:dyDescent="0.3">
      <c r="A63" s="20" t="s">
        <v>172</v>
      </c>
      <c r="B63" s="6" t="s">
        <v>173</v>
      </c>
      <c r="C63" s="6" t="s">
        <v>151</v>
      </c>
      <c r="D63" s="6" t="s">
        <v>21</v>
      </c>
    </row>
    <row r="64" spans="1:4" ht="26.25" thickBot="1" x14ac:dyDescent="0.3">
      <c r="A64" s="20" t="s">
        <v>174</v>
      </c>
      <c r="B64" s="6" t="s">
        <v>173</v>
      </c>
      <c r="C64" s="6" t="s">
        <v>151</v>
      </c>
      <c r="D64" s="6" t="s">
        <v>21</v>
      </c>
    </row>
    <row r="65" spans="1:4" ht="15.75" thickBot="1" x14ac:dyDescent="0.3">
      <c r="A65" s="114" t="s">
        <v>175</v>
      </c>
      <c r="B65" s="115"/>
      <c r="C65" s="115"/>
      <c r="D65" s="116"/>
    </row>
    <row r="66" spans="1:4" ht="15.75" thickBot="1" x14ac:dyDescent="0.3">
      <c r="A66" s="12" t="s">
        <v>53</v>
      </c>
      <c r="B66" s="13" t="s">
        <v>54</v>
      </c>
      <c r="C66" s="14" t="s">
        <v>55</v>
      </c>
      <c r="D66" s="15" t="s">
        <v>56</v>
      </c>
    </row>
    <row r="67" spans="1:4" x14ac:dyDescent="0.25">
      <c r="A67" s="112" t="s">
        <v>176</v>
      </c>
      <c r="B67" s="17" t="s">
        <v>173</v>
      </c>
      <c r="C67" s="112" t="s">
        <v>151</v>
      </c>
      <c r="D67" s="112" t="s">
        <v>21</v>
      </c>
    </row>
    <row r="68" spans="1:4" ht="15.75" thickBot="1" x14ac:dyDescent="0.3">
      <c r="A68" s="117"/>
      <c r="B68" s="6" t="s">
        <v>177</v>
      </c>
      <c r="C68" s="113"/>
      <c r="D68" s="113"/>
    </row>
    <row r="69" spans="1:4" ht="15.75" thickBot="1" x14ac:dyDescent="0.3">
      <c r="A69" s="117"/>
      <c r="B69" s="6" t="s">
        <v>178</v>
      </c>
      <c r="C69" s="6" t="s">
        <v>151</v>
      </c>
      <c r="D69" s="6" t="s">
        <v>163</v>
      </c>
    </row>
    <row r="70" spans="1:4" ht="26.25" thickBot="1" x14ac:dyDescent="0.3">
      <c r="A70" s="113"/>
      <c r="B70" s="6" t="s">
        <v>179</v>
      </c>
      <c r="C70" s="6" t="s">
        <v>180</v>
      </c>
      <c r="D70" s="6" t="s">
        <v>181</v>
      </c>
    </row>
    <row r="71" spans="1:4" ht="25.5" x14ac:dyDescent="0.25">
      <c r="A71" s="112" t="s">
        <v>182</v>
      </c>
      <c r="B71" s="17" t="s">
        <v>183</v>
      </c>
      <c r="C71" s="17" t="s">
        <v>186</v>
      </c>
      <c r="D71" s="17" t="s">
        <v>181</v>
      </c>
    </row>
    <row r="72" spans="1:4" ht="38.25" x14ac:dyDescent="0.25">
      <c r="A72" s="117"/>
      <c r="B72" s="17" t="s">
        <v>184</v>
      </c>
      <c r="C72" s="17" t="s">
        <v>187</v>
      </c>
      <c r="D72" s="17" t="s">
        <v>188</v>
      </c>
    </row>
    <row r="73" spans="1:4" ht="15.75" thickBot="1" x14ac:dyDescent="0.3">
      <c r="A73" s="113"/>
      <c r="B73" s="6" t="s">
        <v>185</v>
      </c>
      <c r="C73" s="6" t="s">
        <v>169</v>
      </c>
      <c r="D73" s="19"/>
    </row>
    <row r="74" spans="1:4" ht="25.5" x14ac:dyDescent="0.25">
      <c r="A74" s="112" t="s">
        <v>189</v>
      </c>
      <c r="B74" s="17" t="s">
        <v>184</v>
      </c>
      <c r="C74" s="17" t="s">
        <v>186</v>
      </c>
      <c r="D74" s="17" t="s">
        <v>181</v>
      </c>
    </row>
    <row r="75" spans="1:4" ht="38.25" x14ac:dyDescent="0.25">
      <c r="A75" s="117"/>
      <c r="B75" s="17" t="s">
        <v>185</v>
      </c>
      <c r="C75" s="17" t="s">
        <v>190</v>
      </c>
      <c r="D75" s="17" t="s">
        <v>188</v>
      </c>
    </row>
    <row r="76" spans="1:4" ht="15.75" thickBot="1" x14ac:dyDescent="0.3">
      <c r="A76" s="113"/>
      <c r="B76" s="19"/>
      <c r="C76" s="6" t="s">
        <v>169</v>
      </c>
      <c r="D76" s="19"/>
    </row>
    <row r="77" spans="1:4" ht="15.75" thickBot="1" x14ac:dyDescent="0.3">
      <c r="A77" s="114" t="s">
        <v>191</v>
      </c>
      <c r="B77" s="115"/>
      <c r="C77" s="115"/>
      <c r="D77" s="116"/>
    </row>
    <row r="78" spans="1:4" ht="15.75" thickBot="1" x14ac:dyDescent="0.3">
      <c r="A78" s="12" t="s">
        <v>53</v>
      </c>
      <c r="B78" s="13" t="s">
        <v>54</v>
      </c>
      <c r="C78" s="14" t="s">
        <v>55</v>
      </c>
      <c r="D78" s="15" t="s">
        <v>56</v>
      </c>
    </row>
    <row r="79" spans="1:4" x14ac:dyDescent="0.25">
      <c r="A79" s="112" t="s">
        <v>192</v>
      </c>
      <c r="B79" s="112" t="s">
        <v>193</v>
      </c>
      <c r="C79" s="112" t="s">
        <v>194</v>
      </c>
      <c r="D79" s="17" t="s">
        <v>195</v>
      </c>
    </row>
    <row r="80" spans="1:4" ht="15.75" thickBot="1" x14ac:dyDescent="0.3">
      <c r="A80" s="113"/>
      <c r="B80" s="113"/>
      <c r="C80" s="113"/>
      <c r="D80" s="6" t="s">
        <v>196</v>
      </c>
    </row>
    <row r="81" spans="1:4" ht="26.25" thickBot="1" x14ac:dyDescent="0.3">
      <c r="A81" s="112" t="s">
        <v>197</v>
      </c>
      <c r="B81" s="6" t="s">
        <v>198</v>
      </c>
      <c r="C81" s="6" t="s">
        <v>199</v>
      </c>
      <c r="D81" s="112" t="s">
        <v>200</v>
      </c>
    </row>
    <row r="82" spans="1:4" ht="15.75" thickBot="1" x14ac:dyDescent="0.3">
      <c r="A82" s="113"/>
      <c r="B82" s="6" t="s">
        <v>201</v>
      </c>
      <c r="C82" s="6" t="s">
        <v>202</v>
      </c>
      <c r="D82" s="113"/>
    </row>
    <row r="83" spans="1:4" ht="90" thickBot="1" x14ac:dyDescent="0.3">
      <c r="A83" s="20" t="s">
        <v>203</v>
      </c>
      <c r="B83" s="6" t="s">
        <v>204</v>
      </c>
      <c r="C83" s="6" t="s">
        <v>205</v>
      </c>
      <c r="D83" s="6" t="s">
        <v>206</v>
      </c>
    </row>
    <row r="84" spans="1:4" x14ac:dyDescent="0.25">
      <c r="A84" s="112" t="s">
        <v>207</v>
      </c>
      <c r="B84" s="112" t="s">
        <v>208</v>
      </c>
      <c r="C84" s="112" t="s">
        <v>209</v>
      </c>
      <c r="D84" s="17" t="s">
        <v>210</v>
      </c>
    </row>
    <row r="85" spans="1:4" ht="15.75" thickBot="1" x14ac:dyDescent="0.3">
      <c r="A85" s="117"/>
      <c r="B85" s="113"/>
      <c r="C85" s="113"/>
      <c r="D85" s="6" t="s">
        <v>196</v>
      </c>
    </row>
    <row r="86" spans="1:4" ht="51.75" thickBot="1" x14ac:dyDescent="0.3">
      <c r="A86" s="113"/>
      <c r="B86" s="6" t="s">
        <v>211</v>
      </c>
      <c r="C86" s="6" t="s">
        <v>212</v>
      </c>
      <c r="D86" s="6" t="s">
        <v>213</v>
      </c>
    </row>
    <row r="87" spans="1:4" ht="26.25" thickBot="1" x14ac:dyDescent="0.3">
      <c r="A87" s="112" t="s">
        <v>214</v>
      </c>
      <c r="B87" s="6" t="s">
        <v>215</v>
      </c>
      <c r="C87" s="6" t="s">
        <v>209</v>
      </c>
      <c r="D87" s="6" t="s">
        <v>216</v>
      </c>
    </row>
    <row r="88" spans="1:4" ht="26.25" thickBot="1" x14ac:dyDescent="0.3">
      <c r="A88" s="117"/>
      <c r="B88" s="6" t="s">
        <v>217</v>
      </c>
      <c r="C88" s="6" t="s">
        <v>218</v>
      </c>
      <c r="D88" s="6" t="s">
        <v>219</v>
      </c>
    </row>
    <row r="89" spans="1:4" ht="39" thickBot="1" x14ac:dyDescent="0.3">
      <c r="A89" s="113"/>
      <c r="B89" s="6" t="s">
        <v>220</v>
      </c>
      <c r="C89" s="6" t="s">
        <v>103</v>
      </c>
      <c r="D89" s="6" t="s">
        <v>221</v>
      </c>
    </row>
    <row r="90" spans="1:4" ht="26.25" thickBot="1" x14ac:dyDescent="0.3">
      <c r="A90" s="112" t="s">
        <v>222</v>
      </c>
      <c r="B90" s="6" t="s">
        <v>223</v>
      </c>
      <c r="C90" s="6" t="s">
        <v>224</v>
      </c>
      <c r="D90" s="6" t="s">
        <v>225</v>
      </c>
    </row>
    <row r="91" spans="1:4" ht="15.75" thickBot="1" x14ac:dyDescent="0.3">
      <c r="A91" s="113"/>
      <c r="B91" s="6" t="s">
        <v>226</v>
      </c>
      <c r="C91" s="6" t="s">
        <v>180</v>
      </c>
      <c r="D91" s="6" t="s">
        <v>196</v>
      </c>
    </row>
    <row r="92" spans="1:4" ht="25.5" x14ac:dyDescent="0.25">
      <c r="A92" s="112" t="s">
        <v>227</v>
      </c>
      <c r="B92" s="17" t="s">
        <v>228</v>
      </c>
      <c r="C92" s="112" t="s">
        <v>231</v>
      </c>
      <c r="D92" s="17" t="s">
        <v>232</v>
      </c>
    </row>
    <row r="93" spans="1:4" ht="51" x14ac:dyDescent="0.25">
      <c r="A93" s="117"/>
      <c r="B93" s="17" t="s">
        <v>229</v>
      </c>
      <c r="C93" s="117"/>
      <c r="D93" s="17" t="s">
        <v>233</v>
      </c>
    </row>
    <row r="94" spans="1:4" x14ac:dyDescent="0.25">
      <c r="A94" s="117"/>
      <c r="B94" s="17" t="s">
        <v>230</v>
      </c>
      <c r="C94" s="117"/>
      <c r="D94" s="17" t="s">
        <v>210</v>
      </c>
    </row>
    <row r="95" spans="1:4" ht="15.75" thickBot="1" x14ac:dyDescent="0.3">
      <c r="A95" s="113"/>
      <c r="B95" s="19"/>
      <c r="C95" s="113"/>
      <c r="D95" s="6" t="s">
        <v>196</v>
      </c>
    </row>
  </sheetData>
  <mergeCells count="58">
    <mergeCell ref="A92:A95"/>
    <mergeCell ref="C92:C95"/>
    <mergeCell ref="A74:A76"/>
    <mergeCell ref="A77:D77"/>
    <mergeCell ref="A79:A80"/>
    <mergeCell ref="B79:B80"/>
    <mergeCell ref="C79:C80"/>
    <mergeCell ref="A81:A82"/>
    <mergeCell ref="D81:D82"/>
    <mergeCell ref="A84:A86"/>
    <mergeCell ref="B84:B85"/>
    <mergeCell ref="C84:C85"/>
    <mergeCell ref="A87:A89"/>
    <mergeCell ref="A90:A91"/>
    <mergeCell ref="A71:A73"/>
    <mergeCell ref="A47:A48"/>
    <mergeCell ref="B47:B48"/>
    <mergeCell ref="D47:D48"/>
    <mergeCell ref="A49:D49"/>
    <mergeCell ref="A56:D56"/>
    <mergeCell ref="A59:A60"/>
    <mergeCell ref="A61:D61"/>
    <mergeCell ref="A65:D65"/>
    <mergeCell ref="A67:A70"/>
    <mergeCell ref="C67:C68"/>
    <mergeCell ref="D67:D68"/>
    <mergeCell ref="A44:A46"/>
    <mergeCell ref="B45:B46"/>
    <mergeCell ref="D45:D46"/>
    <mergeCell ref="A27:A29"/>
    <mergeCell ref="B28:B29"/>
    <mergeCell ref="D28:D29"/>
    <mergeCell ref="A31:D31"/>
    <mergeCell ref="A33:A34"/>
    <mergeCell ref="B33:B34"/>
    <mergeCell ref="A37:A38"/>
    <mergeCell ref="C37:C38"/>
    <mergeCell ref="D37:D38"/>
    <mergeCell ref="A39:D39"/>
    <mergeCell ref="A42:D42"/>
    <mergeCell ref="A25:A26"/>
    <mergeCell ref="A10:A12"/>
    <mergeCell ref="B10:B12"/>
    <mergeCell ref="A13:A14"/>
    <mergeCell ref="B13:B14"/>
    <mergeCell ref="A15:A16"/>
    <mergeCell ref="A17:D17"/>
    <mergeCell ref="B21:B22"/>
    <mergeCell ref="D21:D22"/>
    <mergeCell ref="B23:B24"/>
    <mergeCell ref="D23:D24"/>
    <mergeCell ref="C15:C16"/>
    <mergeCell ref="A1:D1"/>
    <mergeCell ref="A3:A5"/>
    <mergeCell ref="B3:B5"/>
    <mergeCell ref="D3:D5"/>
    <mergeCell ref="A6:A9"/>
    <mergeCell ref="B6:B9"/>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4CADF2-C885-4D84-8AC0-EB9E56C17E7F}">
  <dimension ref="A1:B84"/>
  <sheetViews>
    <sheetView workbookViewId="0">
      <selection activeCell="B32" sqref="B32"/>
    </sheetView>
  </sheetViews>
  <sheetFormatPr baseColWidth="10" defaultRowHeight="15" x14ac:dyDescent="0.25"/>
  <cols>
    <col min="1" max="1" width="49.7109375" customWidth="1"/>
    <col min="2" max="2" width="57.140625" customWidth="1"/>
  </cols>
  <sheetData>
    <row r="1" spans="1:2" ht="45" customHeight="1" x14ac:dyDescent="0.25">
      <c r="A1" s="23" t="s">
        <v>234</v>
      </c>
      <c r="B1" s="23" t="s">
        <v>235</v>
      </c>
    </row>
    <row r="2" spans="1:2" x14ac:dyDescent="0.25">
      <c r="A2" s="24"/>
      <c r="B2" s="24" t="s">
        <v>243</v>
      </c>
    </row>
    <row r="3" spans="1:2" ht="38.25" x14ac:dyDescent="0.25">
      <c r="A3" s="25" t="s">
        <v>236</v>
      </c>
      <c r="B3" s="29" t="s">
        <v>244</v>
      </c>
    </row>
    <row r="4" spans="1:2" x14ac:dyDescent="0.25">
      <c r="A4" s="26"/>
      <c r="B4" s="29" t="s">
        <v>245</v>
      </c>
    </row>
    <row r="5" spans="1:2" x14ac:dyDescent="0.25">
      <c r="A5" s="25" t="s">
        <v>237</v>
      </c>
      <c r="B5" s="29" t="s">
        <v>246</v>
      </c>
    </row>
    <row r="6" spans="1:2" x14ac:dyDescent="0.25">
      <c r="A6" s="25" t="s">
        <v>238</v>
      </c>
      <c r="B6" s="29" t="s">
        <v>247</v>
      </c>
    </row>
    <row r="7" spans="1:2" x14ac:dyDescent="0.25">
      <c r="A7" s="25" t="s">
        <v>239</v>
      </c>
      <c r="B7" s="29" t="s">
        <v>248</v>
      </c>
    </row>
    <row r="8" spans="1:2" x14ac:dyDescent="0.25">
      <c r="A8" s="25" t="s">
        <v>240</v>
      </c>
      <c r="B8" s="29" t="s">
        <v>249</v>
      </c>
    </row>
    <row r="9" spans="1:2" x14ac:dyDescent="0.25">
      <c r="A9" s="25" t="s">
        <v>241</v>
      </c>
      <c r="B9" s="29" t="s">
        <v>250</v>
      </c>
    </row>
    <row r="10" spans="1:2" x14ac:dyDescent="0.25">
      <c r="A10" s="25" t="s">
        <v>242</v>
      </c>
      <c r="B10" s="29" t="s">
        <v>251</v>
      </c>
    </row>
    <row r="11" spans="1:2" x14ac:dyDescent="0.25">
      <c r="A11" s="27"/>
      <c r="B11" s="29" t="s">
        <v>252</v>
      </c>
    </row>
    <row r="12" spans="1:2" x14ac:dyDescent="0.25">
      <c r="A12" s="27"/>
      <c r="B12" s="29" t="s">
        <v>253</v>
      </c>
    </row>
    <row r="13" spans="1:2" x14ac:dyDescent="0.25">
      <c r="A13" s="27"/>
      <c r="B13" s="29" t="s">
        <v>254</v>
      </c>
    </row>
    <row r="14" spans="1:2" x14ac:dyDescent="0.25">
      <c r="A14" s="27"/>
      <c r="B14" s="29" t="s">
        <v>255</v>
      </c>
    </row>
    <row r="15" spans="1:2" x14ac:dyDescent="0.25">
      <c r="A15" s="28"/>
      <c r="B15" s="30" t="s">
        <v>256</v>
      </c>
    </row>
    <row r="16" spans="1:2" x14ac:dyDescent="0.25">
      <c r="A16" s="118" t="s">
        <v>257</v>
      </c>
      <c r="B16" s="32" t="s">
        <v>258</v>
      </c>
    </row>
    <row r="17" spans="1:2" x14ac:dyDescent="0.25">
      <c r="A17" s="119"/>
      <c r="B17" s="33" t="s">
        <v>259</v>
      </c>
    </row>
    <row r="18" spans="1:2" x14ac:dyDescent="0.25">
      <c r="A18" s="119"/>
      <c r="B18" s="33" t="s">
        <v>260</v>
      </c>
    </row>
    <row r="19" spans="1:2" x14ac:dyDescent="0.25">
      <c r="A19" s="120"/>
      <c r="B19" s="34" t="s">
        <v>261</v>
      </c>
    </row>
    <row r="20" spans="1:2" x14ac:dyDescent="0.25">
      <c r="A20" s="24"/>
      <c r="B20" s="24" t="s">
        <v>269</v>
      </c>
    </row>
    <row r="21" spans="1:2" x14ac:dyDescent="0.25">
      <c r="A21" s="29"/>
      <c r="B21" s="29" t="s">
        <v>270</v>
      </c>
    </row>
    <row r="22" spans="1:2" x14ac:dyDescent="0.25">
      <c r="A22" s="29"/>
      <c r="B22" s="29" t="s">
        <v>271</v>
      </c>
    </row>
    <row r="23" spans="1:2" x14ac:dyDescent="0.25">
      <c r="A23" s="25" t="s">
        <v>262</v>
      </c>
      <c r="B23" s="29" t="s">
        <v>272</v>
      </c>
    </row>
    <row r="24" spans="1:2" x14ac:dyDescent="0.25">
      <c r="A24" s="25" t="s">
        <v>263</v>
      </c>
      <c r="B24" s="29" t="s">
        <v>273</v>
      </c>
    </row>
    <row r="25" spans="1:2" x14ac:dyDescent="0.25">
      <c r="A25" s="25" t="s">
        <v>264</v>
      </c>
      <c r="B25" s="29" t="s">
        <v>274</v>
      </c>
    </row>
    <row r="26" spans="1:2" x14ac:dyDescent="0.25">
      <c r="A26" s="25" t="s">
        <v>265</v>
      </c>
      <c r="B26" s="29" t="s">
        <v>275</v>
      </c>
    </row>
    <row r="27" spans="1:2" x14ac:dyDescent="0.25">
      <c r="A27" s="25" t="s">
        <v>266</v>
      </c>
      <c r="B27" s="29" t="s">
        <v>276</v>
      </c>
    </row>
    <row r="28" spans="1:2" x14ac:dyDescent="0.25">
      <c r="A28" s="25" t="s">
        <v>267</v>
      </c>
      <c r="B28" s="29" t="s">
        <v>277</v>
      </c>
    </row>
    <row r="29" spans="1:2" x14ac:dyDescent="0.25">
      <c r="A29" s="25" t="s">
        <v>268</v>
      </c>
      <c r="B29" s="29" t="s">
        <v>278</v>
      </c>
    </row>
    <row r="30" spans="1:2" x14ac:dyDescent="0.25">
      <c r="A30" s="27"/>
      <c r="B30" s="29" t="s">
        <v>279</v>
      </c>
    </row>
    <row r="31" spans="1:2" x14ac:dyDescent="0.25">
      <c r="A31" s="27"/>
      <c r="B31" s="29" t="s">
        <v>280</v>
      </c>
    </row>
    <row r="32" spans="1:2" x14ac:dyDescent="0.25">
      <c r="A32" s="27"/>
      <c r="B32" s="29" t="s">
        <v>281</v>
      </c>
    </row>
    <row r="33" spans="1:2" x14ac:dyDescent="0.25">
      <c r="A33" s="27"/>
      <c r="B33" s="29" t="s">
        <v>282</v>
      </c>
    </row>
    <row r="34" spans="1:2" x14ac:dyDescent="0.25">
      <c r="A34" s="27"/>
      <c r="B34" s="29" t="s">
        <v>283</v>
      </c>
    </row>
    <row r="35" spans="1:2" x14ac:dyDescent="0.25">
      <c r="A35" s="27"/>
      <c r="B35" s="29" t="s">
        <v>284</v>
      </c>
    </row>
    <row r="36" spans="1:2" x14ac:dyDescent="0.25">
      <c r="A36" s="27"/>
      <c r="B36" s="29" t="s">
        <v>285</v>
      </c>
    </row>
    <row r="37" spans="1:2" x14ac:dyDescent="0.25">
      <c r="A37" s="28"/>
      <c r="B37" s="30" t="s">
        <v>286</v>
      </c>
    </row>
    <row r="38" spans="1:2" x14ac:dyDescent="0.25">
      <c r="A38" s="118" t="s">
        <v>287</v>
      </c>
      <c r="B38" s="32" t="s">
        <v>288</v>
      </c>
    </row>
    <row r="39" spans="1:2" x14ac:dyDescent="0.25">
      <c r="A39" s="119"/>
      <c r="B39" s="33" t="s">
        <v>289</v>
      </c>
    </row>
    <row r="40" spans="1:2" x14ac:dyDescent="0.25">
      <c r="A40" s="120"/>
      <c r="B40" s="34" t="s">
        <v>290</v>
      </c>
    </row>
    <row r="41" spans="1:2" x14ac:dyDescent="0.25">
      <c r="A41" s="24"/>
      <c r="B41" s="24" t="s">
        <v>292</v>
      </c>
    </row>
    <row r="42" spans="1:2" x14ac:dyDescent="0.25">
      <c r="A42" s="25"/>
      <c r="B42" s="29" t="s">
        <v>293</v>
      </c>
    </row>
    <row r="43" spans="1:2" ht="25.5" x14ac:dyDescent="0.25">
      <c r="A43" s="25" t="s">
        <v>291</v>
      </c>
      <c r="B43" s="29" t="s">
        <v>294</v>
      </c>
    </row>
    <row r="44" spans="1:2" x14ac:dyDescent="0.25">
      <c r="A44" s="27"/>
      <c r="B44" s="29" t="s">
        <v>295</v>
      </c>
    </row>
    <row r="45" spans="1:2" x14ac:dyDescent="0.25">
      <c r="A45" s="27"/>
      <c r="B45" s="29" t="s">
        <v>296</v>
      </c>
    </row>
    <row r="46" spans="1:2" x14ac:dyDescent="0.25">
      <c r="A46" s="28"/>
      <c r="B46" s="30" t="s">
        <v>297</v>
      </c>
    </row>
    <row r="47" spans="1:2" x14ac:dyDescent="0.25">
      <c r="A47" s="31"/>
      <c r="B47" s="32" t="s">
        <v>303</v>
      </c>
    </row>
    <row r="48" spans="1:2" ht="25.5" x14ac:dyDescent="0.25">
      <c r="A48" s="35" t="s">
        <v>298</v>
      </c>
      <c r="B48" s="33" t="s">
        <v>304</v>
      </c>
    </row>
    <row r="49" spans="1:2" x14ac:dyDescent="0.25">
      <c r="A49" s="35" t="s">
        <v>299</v>
      </c>
      <c r="B49" s="33" t="s">
        <v>305</v>
      </c>
    </row>
    <row r="50" spans="1:2" x14ac:dyDescent="0.25">
      <c r="A50" s="35" t="s">
        <v>300</v>
      </c>
      <c r="B50" s="33" t="s">
        <v>306</v>
      </c>
    </row>
    <row r="51" spans="1:2" x14ac:dyDescent="0.25">
      <c r="A51" s="35" t="s">
        <v>301</v>
      </c>
      <c r="B51" s="33" t="s">
        <v>307</v>
      </c>
    </row>
    <row r="52" spans="1:2" x14ac:dyDescent="0.25">
      <c r="A52" s="35" t="s">
        <v>302</v>
      </c>
      <c r="B52" s="33" t="s">
        <v>308</v>
      </c>
    </row>
    <row r="53" spans="1:2" x14ac:dyDescent="0.25">
      <c r="A53" s="36"/>
      <c r="B53" s="33" t="s">
        <v>309</v>
      </c>
    </row>
    <row r="54" spans="1:2" x14ac:dyDescent="0.25">
      <c r="A54" s="37"/>
      <c r="B54" s="34" t="s">
        <v>310</v>
      </c>
    </row>
    <row r="55" spans="1:2" x14ac:dyDescent="0.25">
      <c r="A55" s="121" t="s">
        <v>311</v>
      </c>
      <c r="B55" s="24" t="s">
        <v>312</v>
      </c>
    </row>
    <row r="56" spans="1:2" x14ac:dyDescent="0.25">
      <c r="A56" s="122"/>
      <c r="B56" s="30" t="s">
        <v>313</v>
      </c>
    </row>
    <row r="57" spans="1:2" x14ac:dyDescent="0.25">
      <c r="A57" s="32"/>
      <c r="B57" s="32" t="s">
        <v>318</v>
      </c>
    </row>
    <row r="58" spans="1:2" x14ac:dyDescent="0.25">
      <c r="A58" s="33"/>
      <c r="B58" s="33" t="s">
        <v>319</v>
      </c>
    </row>
    <row r="59" spans="1:2" x14ac:dyDescent="0.25">
      <c r="A59" s="33"/>
      <c r="B59" s="33" t="s">
        <v>320</v>
      </c>
    </row>
    <row r="60" spans="1:2" x14ac:dyDescent="0.25">
      <c r="A60" s="33"/>
      <c r="B60" s="33" t="s">
        <v>321</v>
      </c>
    </row>
    <row r="61" spans="1:2" x14ac:dyDescent="0.25">
      <c r="A61" s="35" t="s">
        <v>314</v>
      </c>
      <c r="B61" s="33" t="s">
        <v>322</v>
      </c>
    </row>
    <row r="62" spans="1:2" x14ac:dyDescent="0.25">
      <c r="A62" s="35" t="s">
        <v>315</v>
      </c>
      <c r="B62" s="33" t="s">
        <v>323</v>
      </c>
    </row>
    <row r="63" spans="1:2" x14ac:dyDescent="0.25">
      <c r="A63" s="35" t="s">
        <v>316</v>
      </c>
      <c r="B63" s="33" t="s">
        <v>324</v>
      </c>
    </row>
    <row r="64" spans="1:2" x14ac:dyDescent="0.25">
      <c r="A64" s="35" t="s">
        <v>317</v>
      </c>
      <c r="B64" s="33" t="s">
        <v>325</v>
      </c>
    </row>
    <row r="65" spans="1:2" x14ac:dyDescent="0.25">
      <c r="A65" s="36"/>
      <c r="B65" s="33" t="s">
        <v>326</v>
      </c>
    </row>
    <row r="66" spans="1:2" x14ac:dyDescent="0.25">
      <c r="A66" s="36"/>
      <c r="B66" s="33" t="s">
        <v>327</v>
      </c>
    </row>
    <row r="67" spans="1:2" x14ac:dyDescent="0.25">
      <c r="A67" s="36"/>
      <c r="B67" s="33" t="s">
        <v>328</v>
      </c>
    </row>
    <row r="68" spans="1:2" x14ac:dyDescent="0.25">
      <c r="A68" s="36"/>
      <c r="B68" s="33" t="s">
        <v>329</v>
      </c>
    </row>
    <row r="69" spans="1:2" x14ac:dyDescent="0.25">
      <c r="A69" s="36"/>
      <c r="B69" s="33" t="s">
        <v>330</v>
      </c>
    </row>
    <row r="70" spans="1:2" x14ac:dyDescent="0.25">
      <c r="A70" s="36"/>
      <c r="B70" s="33" t="s">
        <v>331</v>
      </c>
    </row>
    <row r="71" spans="1:2" x14ac:dyDescent="0.25">
      <c r="A71" s="36"/>
      <c r="B71" s="33" t="s">
        <v>332</v>
      </c>
    </row>
    <row r="72" spans="1:2" x14ac:dyDescent="0.25">
      <c r="A72" s="36"/>
      <c r="B72" s="33" t="s">
        <v>333</v>
      </c>
    </row>
    <row r="73" spans="1:2" x14ac:dyDescent="0.25">
      <c r="A73" s="36"/>
      <c r="B73" s="33" t="s">
        <v>334</v>
      </c>
    </row>
    <row r="74" spans="1:2" x14ac:dyDescent="0.25">
      <c r="A74" s="37"/>
      <c r="B74" s="34" t="s">
        <v>335</v>
      </c>
    </row>
    <row r="75" spans="1:2" x14ac:dyDescent="0.25">
      <c r="A75" s="24"/>
      <c r="B75" s="24" t="s">
        <v>343</v>
      </c>
    </row>
    <row r="76" spans="1:2" ht="38.25" x14ac:dyDescent="0.25">
      <c r="A76" s="25" t="s">
        <v>336</v>
      </c>
      <c r="B76" s="29" t="s">
        <v>344</v>
      </c>
    </row>
    <row r="77" spans="1:2" x14ac:dyDescent="0.25">
      <c r="A77" s="25" t="s">
        <v>337</v>
      </c>
      <c r="B77" s="29" t="s">
        <v>345</v>
      </c>
    </row>
    <row r="78" spans="1:2" x14ac:dyDescent="0.25">
      <c r="A78" s="25" t="s">
        <v>338</v>
      </c>
      <c r="B78" s="29" t="s">
        <v>346</v>
      </c>
    </row>
    <row r="79" spans="1:2" x14ac:dyDescent="0.25">
      <c r="A79" s="25" t="s">
        <v>339</v>
      </c>
      <c r="B79" s="29" t="s">
        <v>347</v>
      </c>
    </row>
    <row r="80" spans="1:2" x14ac:dyDescent="0.25">
      <c r="A80" s="25" t="s">
        <v>340</v>
      </c>
      <c r="B80" s="29" t="s">
        <v>348</v>
      </c>
    </row>
    <row r="81" spans="1:2" x14ac:dyDescent="0.25">
      <c r="A81" s="25" t="s">
        <v>341</v>
      </c>
      <c r="B81" s="29" t="s">
        <v>349</v>
      </c>
    </row>
    <row r="82" spans="1:2" x14ac:dyDescent="0.25">
      <c r="A82" s="25" t="s">
        <v>342</v>
      </c>
      <c r="B82" s="29" t="s">
        <v>350</v>
      </c>
    </row>
    <row r="83" spans="1:2" x14ac:dyDescent="0.25">
      <c r="A83" s="25"/>
      <c r="B83" s="29" t="s">
        <v>351</v>
      </c>
    </row>
    <row r="84" spans="1:2" x14ac:dyDescent="0.25">
      <c r="A84" s="28"/>
      <c r="B84" s="30" t="s">
        <v>352</v>
      </c>
    </row>
  </sheetData>
  <mergeCells count="3">
    <mergeCell ref="A16:A19"/>
    <mergeCell ref="A38:A40"/>
    <mergeCell ref="A55:A5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94C03D-3C7E-4CFD-BA5B-90C5458514F0}">
  <dimension ref="A1:B42"/>
  <sheetViews>
    <sheetView workbookViewId="0">
      <selection activeCell="B26" sqref="B26"/>
    </sheetView>
  </sheetViews>
  <sheetFormatPr baseColWidth="10" defaultRowHeight="15" x14ac:dyDescent="0.25"/>
  <cols>
    <col min="1" max="1" width="34.7109375" customWidth="1"/>
    <col min="2" max="2" width="34.85546875" customWidth="1"/>
  </cols>
  <sheetData>
    <row r="1" spans="1:2" ht="15.75" thickBot="1" x14ac:dyDescent="0.3">
      <c r="A1" s="38" t="s">
        <v>353</v>
      </c>
      <c r="B1" s="38" t="s">
        <v>354</v>
      </c>
    </row>
    <row r="2" spans="1:2" ht="26.25" thickTop="1" x14ac:dyDescent="0.25">
      <c r="A2" s="39" t="s">
        <v>355</v>
      </c>
      <c r="B2" s="42"/>
    </row>
    <row r="3" spans="1:2" ht="76.5" x14ac:dyDescent="0.25">
      <c r="A3" s="40" t="s">
        <v>356</v>
      </c>
      <c r="B3" s="42" t="s">
        <v>357</v>
      </c>
    </row>
    <row r="4" spans="1:2" x14ac:dyDescent="0.25">
      <c r="A4" s="41"/>
      <c r="B4" s="42" t="s">
        <v>358</v>
      </c>
    </row>
    <row r="5" spans="1:2" x14ac:dyDescent="0.25">
      <c r="A5" s="41"/>
      <c r="B5" s="42" t="s">
        <v>359</v>
      </c>
    </row>
    <row r="6" spans="1:2" x14ac:dyDescent="0.25">
      <c r="A6" s="41"/>
      <c r="B6" s="42" t="s">
        <v>360</v>
      </c>
    </row>
    <row r="7" spans="1:2" x14ac:dyDescent="0.25">
      <c r="A7" s="41"/>
      <c r="B7" s="42" t="s">
        <v>361</v>
      </c>
    </row>
    <row r="8" spans="1:2" x14ac:dyDescent="0.25">
      <c r="A8" s="43" t="s">
        <v>362</v>
      </c>
      <c r="B8" s="42"/>
    </row>
    <row r="9" spans="1:2" ht="76.5" x14ac:dyDescent="0.25">
      <c r="A9" s="40" t="s">
        <v>363</v>
      </c>
      <c r="B9" s="42" t="s">
        <v>364</v>
      </c>
    </row>
    <row r="10" spans="1:2" x14ac:dyDescent="0.25">
      <c r="A10" s="43"/>
      <c r="B10" s="42" t="s">
        <v>365</v>
      </c>
    </row>
    <row r="11" spans="1:2" x14ac:dyDescent="0.25">
      <c r="A11" s="41"/>
      <c r="B11" s="42" t="s">
        <v>366</v>
      </c>
    </row>
    <row r="12" spans="1:2" ht="38.25" x14ac:dyDescent="0.25">
      <c r="A12" s="41"/>
      <c r="B12" s="42" t="s">
        <v>367</v>
      </c>
    </row>
    <row r="13" spans="1:2" x14ac:dyDescent="0.25">
      <c r="A13" s="43" t="s">
        <v>7</v>
      </c>
      <c r="B13" s="42"/>
    </row>
    <row r="14" spans="1:2" x14ac:dyDescent="0.25">
      <c r="A14" s="40" t="s">
        <v>368</v>
      </c>
      <c r="B14" s="42" t="s">
        <v>375</v>
      </c>
    </row>
    <row r="15" spans="1:2" ht="25.5" x14ac:dyDescent="0.25">
      <c r="A15" s="44" t="s">
        <v>369</v>
      </c>
      <c r="B15" s="42" t="s">
        <v>376</v>
      </c>
    </row>
    <row r="16" spans="1:2" x14ac:dyDescent="0.25">
      <c r="A16" s="44" t="s">
        <v>370</v>
      </c>
      <c r="B16" s="42" t="s">
        <v>377</v>
      </c>
    </row>
    <row r="17" spans="1:2" ht="25.5" x14ac:dyDescent="0.25">
      <c r="A17" s="44" t="s">
        <v>371</v>
      </c>
      <c r="B17" s="42" t="s">
        <v>378</v>
      </c>
    </row>
    <row r="18" spans="1:2" ht="25.5" x14ac:dyDescent="0.25">
      <c r="A18" s="44" t="s">
        <v>372</v>
      </c>
      <c r="B18" s="42" t="s">
        <v>379</v>
      </c>
    </row>
    <row r="19" spans="1:2" ht="25.5" x14ac:dyDescent="0.25">
      <c r="A19" s="44" t="s">
        <v>373</v>
      </c>
      <c r="B19" s="42" t="s">
        <v>380</v>
      </c>
    </row>
    <row r="20" spans="1:2" x14ac:dyDescent="0.25">
      <c r="A20" s="44" t="s">
        <v>374</v>
      </c>
      <c r="B20" s="42" t="s">
        <v>381</v>
      </c>
    </row>
    <row r="21" spans="1:2" x14ac:dyDescent="0.25">
      <c r="A21" s="41"/>
      <c r="B21" s="42" t="s">
        <v>382</v>
      </c>
    </row>
    <row r="22" spans="1:2" x14ac:dyDescent="0.25">
      <c r="A22" s="123" t="s">
        <v>383</v>
      </c>
      <c r="B22" s="123"/>
    </row>
    <row r="23" spans="1:2" ht="43.5" customHeight="1" x14ac:dyDescent="0.25">
      <c r="A23" s="124" t="s">
        <v>384</v>
      </c>
      <c r="B23" s="124"/>
    </row>
    <row r="24" spans="1:2" ht="54" customHeight="1" x14ac:dyDescent="0.25">
      <c r="A24" s="124" t="s">
        <v>385</v>
      </c>
      <c r="B24" s="124"/>
    </row>
    <row r="25" spans="1:2" x14ac:dyDescent="0.25">
      <c r="A25" s="43" t="s">
        <v>386</v>
      </c>
      <c r="B25" s="42"/>
    </row>
    <row r="26" spans="1:2" ht="89.25" x14ac:dyDescent="0.25">
      <c r="A26" s="40" t="s">
        <v>387</v>
      </c>
      <c r="B26" s="42" t="s">
        <v>388</v>
      </c>
    </row>
    <row r="27" spans="1:2" ht="25.5" x14ac:dyDescent="0.25">
      <c r="A27" s="41"/>
      <c r="B27" s="42" t="s">
        <v>389</v>
      </c>
    </row>
    <row r="28" spans="1:2" x14ac:dyDescent="0.25">
      <c r="A28" s="41"/>
      <c r="B28" s="42" t="s">
        <v>390</v>
      </c>
    </row>
    <row r="29" spans="1:2" x14ac:dyDescent="0.25">
      <c r="A29" s="43" t="s">
        <v>391</v>
      </c>
      <c r="B29" s="42"/>
    </row>
    <row r="30" spans="1:2" ht="76.5" x14ac:dyDescent="0.25">
      <c r="A30" s="40" t="s">
        <v>392</v>
      </c>
      <c r="B30" s="42" t="s">
        <v>393</v>
      </c>
    </row>
    <row r="31" spans="1:2" x14ac:dyDescent="0.25">
      <c r="A31" s="41"/>
      <c r="B31" s="42" t="s">
        <v>394</v>
      </c>
    </row>
    <row r="32" spans="1:2" x14ac:dyDescent="0.25">
      <c r="A32" s="43" t="s">
        <v>395</v>
      </c>
      <c r="B32" s="42"/>
    </row>
    <row r="33" spans="1:2" ht="38.25" x14ac:dyDescent="0.25">
      <c r="A33" s="40" t="s">
        <v>396</v>
      </c>
      <c r="B33" s="42" t="s">
        <v>401</v>
      </c>
    </row>
    <row r="34" spans="1:2" x14ac:dyDescent="0.25">
      <c r="A34" s="44" t="s">
        <v>397</v>
      </c>
      <c r="B34" s="42" t="s">
        <v>402</v>
      </c>
    </row>
    <row r="35" spans="1:2" x14ac:dyDescent="0.25">
      <c r="A35" s="44" t="s">
        <v>398</v>
      </c>
      <c r="B35" s="44" t="s">
        <v>403</v>
      </c>
    </row>
    <row r="36" spans="1:2" ht="51" x14ac:dyDescent="0.25">
      <c r="A36" s="40" t="s">
        <v>399</v>
      </c>
      <c r="B36" s="44" t="s">
        <v>404</v>
      </c>
    </row>
    <row r="37" spans="1:2" x14ac:dyDescent="0.25">
      <c r="A37" s="43" t="s">
        <v>400</v>
      </c>
      <c r="B37" s="42" t="s">
        <v>405</v>
      </c>
    </row>
    <row r="38" spans="1:2" x14ac:dyDescent="0.25">
      <c r="A38" s="41"/>
      <c r="B38" s="44" t="s">
        <v>406</v>
      </c>
    </row>
    <row r="39" spans="1:2" x14ac:dyDescent="0.25">
      <c r="A39" s="41"/>
      <c r="B39" s="44" t="s">
        <v>407</v>
      </c>
    </row>
    <row r="40" spans="1:2" x14ac:dyDescent="0.25">
      <c r="A40" s="41"/>
      <c r="B40" s="44" t="s">
        <v>408</v>
      </c>
    </row>
    <row r="41" spans="1:2" ht="39" thickBot="1" x14ac:dyDescent="0.3">
      <c r="A41" s="45"/>
      <c r="B41" s="46" t="s">
        <v>409</v>
      </c>
    </row>
    <row r="42" spans="1:2" ht="15.75" thickTop="1" x14ac:dyDescent="0.25"/>
  </sheetData>
  <mergeCells count="3">
    <mergeCell ref="A22:B22"/>
    <mergeCell ref="A23:B23"/>
    <mergeCell ref="A24:B2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Feuilles de calcul</vt:lpstr>
      </vt:variant>
      <vt:variant>
        <vt:i4>7</vt:i4>
      </vt:variant>
    </vt:vector>
  </HeadingPairs>
  <TitlesOfParts>
    <vt:vector size="7" baseType="lpstr">
      <vt:lpstr>AMDEC</vt:lpstr>
      <vt:lpstr>Plan de Maintenance</vt:lpstr>
      <vt:lpstr>Tableau de criticité</vt:lpstr>
      <vt:lpstr>Modes de défaillance</vt:lpstr>
      <vt:lpstr>Défaillances classiques</vt:lpstr>
      <vt:lpstr>Causes et remèdes</vt:lpstr>
      <vt:lpstr>Terminologie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Cousin Hub</dc:creator>
  <cp:lastModifiedBy>Cousin Hub</cp:lastModifiedBy>
  <cp:lastPrinted>2018-06-14T21:23:12Z</cp:lastPrinted>
  <dcterms:created xsi:type="dcterms:W3CDTF">2018-06-14T11:24:18Z</dcterms:created>
  <dcterms:modified xsi:type="dcterms:W3CDTF">2018-06-14T22:03:19Z</dcterms:modified>
</cp:coreProperties>
</file>