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s.accenture.com/sites/AMOAMENJ2020/Shared Documents/General/3 - SN/1 - SN1/ENT/SDET/SDET v6.5/32_Version finale/Annexe Opérationnelle du SDET - Ensemble Annuaire V6.5/"/>
    </mc:Choice>
  </mc:AlternateContent>
  <xr:revisionPtr revIDLastSave="97" documentId="11_5B8E1CB85398164E862E5699489483E50BFD89CA" xr6:coauthVersionLast="47" xr6:coauthVersionMax="47" xr10:uidLastSave="{A4916547-3744-4F0D-9439-8CD5072432E4}"/>
  <bookViews>
    <workbookView xWindow="-120" yWindow="-120" windowWidth="29040" windowHeight="15840" tabRatio="819" xr2:uid="{00000000-000D-0000-FFFF-FFFF00000000}"/>
  </bookViews>
  <sheets>
    <sheet name="Légende" sheetId="17" r:id="rId1"/>
    <sheet name="ENTEleve" sheetId="4" r:id="rId2"/>
    <sheet name="ENTAuxPersRelEleve" sheetId="5" r:id="rId3"/>
    <sheet name="ENTAuxEnseignant" sheetId="6" r:id="rId4"/>
    <sheet name="ENTAuxNonEnsEtab" sheetId="9" r:id="rId5"/>
    <sheet name="ENTAuxNonEnsServAc" sheetId="7" r:id="rId6"/>
    <sheet name="ENTAuxNonEnsCollLoc" sheetId="18" r:id="rId7"/>
    <sheet name="ENTAuxPersExt" sheetId="19" r:id="rId8"/>
    <sheet name="ENTAuxTuteurStage" sheetId="11" r:id="rId9"/>
    <sheet name="ENTAuxRespEntr" sheetId="12" r:id="rId10"/>
    <sheet name="ENTEtablissement" sheetId="13" r:id="rId11"/>
    <sheet name="ENTServAc" sheetId="14" r:id="rId12"/>
    <sheet name="ENTCollLoc" sheetId="20" r:id="rId13"/>
    <sheet name="ENTEntreprise" sheetId="16" r:id="rId14"/>
    <sheet name="ENTClasse" sheetId="24" r:id="rId15"/>
    <sheet name="ENTGroupe" sheetId="28" r:id="rId16"/>
    <sheet name="ENTGroupementEtabs" sheetId="29" r:id="rId17"/>
    <sheet name="ENTProfil" sheetId="21" r:id="rId18"/>
    <sheet name="ENTRoleAppli" sheetId="22" r:id="rId19"/>
    <sheet name="ENTRelEleve" sheetId="30" r:id="rId20"/>
    <sheet name="ENTApplication" sheetId="23" r:id="rId21"/>
  </sheets>
  <definedNames>
    <definedName name="_ftn1" localSheetId="3">ENTAuxEnseignant!#REF!</definedName>
    <definedName name="_ftn2" localSheetId="3">ENTAuxEnseignant!#REF!</definedName>
    <definedName name="_ftn3" localSheetId="20">ENTApplication!#REF!</definedName>
    <definedName name="_ftn3" localSheetId="12">ENTCollLoc!#REF!</definedName>
    <definedName name="_ftn3" localSheetId="13">ENTEntreprise!#REF!</definedName>
    <definedName name="_ftn3" localSheetId="10">ENTEtablissement!#REF!</definedName>
    <definedName name="_ftn3" localSheetId="17">ENTProfil!#REF!</definedName>
    <definedName name="_ftn3" localSheetId="19">ENTRelEleve!#REF!</definedName>
    <definedName name="_ftn3" localSheetId="18">ENTRoleAppli!#REF!</definedName>
    <definedName name="_ftn3" localSheetId="11">ENTServAc!#REF!</definedName>
    <definedName name="_ftnref1" localSheetId="20">ENTApplication!#REF!</definedName>
    <definedName name="_ftnref1" localSheetId="3">ENTAuxEnseignant!#REF!</definedName>
    <definedName name="_ftnref1" localSheetId="6">ENTAuxNonEnsCollLoc!#REF!</definedName>
    <definedName name="_ftnref1" localSheetId="4">ENTAuxNonEnsEtab!#REF!</definedName>
    <definedName name="_ftnref1" localSheetId="5">ENTAuxNonEnsServAc!#REF!</definedName>
    <definedName name="_ftnref1" localSheetId="7">ENTAuxPersExt!#REF!</definedName>
    <definedName name="_ftnref1" localSheetId="2">ENTAuxPersRelEleve!#REF!</definedName>
    <definedName name="_ftnref1" localSheetId="9">ENTAuxRespEntr!#REF!</definedName>
    <definedName name="_ftnref1" localSheetId="8">ENTAuxTuteurStage!#REF!</definedName>
    <definedName name="_ftnref1" localSheetId="12">ENTCollLoc!#REF!</definedName>
    <definedName name="_ftnref1" localSheetId="1">ENTEleve!#REF!</definedName>
    <definedName name="_ftnref1" localSheetId="13">ENTEntreprise!#REF!</definedName>
    <definedName name="_ftnref1" localSheetId="10">ENTEtablissement!#REF!</definedName>
    <definedName name="_ftnref1" localSheetId="17">ENTProfil!#REF!</definedName>
    <definedName name="_ftnref1" localSheetId="19">ENTRelEleve!#REF!</definedName>
    <definedName name="_ftnref1" localSheetId="18">ENTRoleAppli!#REF!</definedName>
    <definedName name="_ftnref1" localSheetId="11">ENTServAc!#REF!</definedName>
    <definedName name="_ftnref2" localSheetId="3">ENTAuxEnseignant!#REF!</definedName>
    <definedName name="_ftnref3" localSheetId="20">ENTApplication!#REF!</definedName>
    <definedName name="_ftnref3" localSheetId="12">ENTCollLoc!#REF!</definedName>
    <definedName name="_ftnref3" localSheetId="13">ENTEntreprise!#REF!</definedName>
    <definedName name="_ftnref3" localSheetId="10">ENTEtablissement!#REF!</definedName>
    <definedName name="_ftnref3" localSheetId="17">ENTProfil!#REF!</definedName>
    <definedName name="_ftnref3" localSheetId="19">ENTRelEleve!#REF!</definedName>
    <definedName name="_ftnref3" localSheetId="18">ENTRoleAppli!#REF!</definedName>
    <definedName name="_ftnref3" localSheetId="11">ENTServAc!#REF!</definedName>
    <definedName name="_xlnm.Print_Area" localSheetId="1">ENTEleve!$A$1:$L$61</definedName>
    <definedName name="_xlnm.Print_Titles" localSheetId="3">ENTAuxEnseignant!$2:$4</definedName>
    <definedName name="_xlnm.Print_Titles" localSheetId="1">ENTEleve!$2:$4</definedName>
    <definedName name="_xlnm.Print_Titles" localSheetId="10">ENTEtablissement!$2:$4</definedName>
    <definedName name="Z_8ACFA480_1139_4689_9C1C_F6DFD73F8E23_.wvu.Rows" localSheetId="20" hidden="1">ENTApplication!$7:$12</definedName>
    <definedName name="Z_8ACFA480_1139_4689_9C1C_F6DFD73F8E23_.wvu.Rows" localSheetId="7" hidden="1">ENTAuxPersExt!$13:$13,ENTAuxPersExt!$17:$18,ENTAuxPersExt!$20:$22,ENTAuxPersExt!$24:$27,ENTAuxPersExt!$28:$28,ENTAuxPersExt!$29:$29</definedName>
    <definedName name="Z_8ACFA480_1139_4689_9C1C_F6DFD73F8E23_.wvu.Rows" localSheetId="12" hidden="1">ENTCollLoc!#REF!,ENTCollLoc!$10:$10,ENTCollLoc!$11:$14,ENTCollLoc!$15:$18,ENTCollLoc!$19:$20</definedName>
    <definedName name="Z_8ACFA480_1139_4689_9C1C_F6DFD73F8E23_.wvu.Rows" localSheetId="17" hidden="1">ENTProfil!$5:$9</definedName>
    <definedName name="Z_8ACFA480_1139_4689_9C1C_F6DFD73F8E23_.wvu.Rows" localSheetId="19" hidden="1">ENTRelEleve!$5:$8</definedName>
    <definedName name="Z_8ACFA480_1139_4689_9C1C_F6DFD73F8E23_.wvu.Rows" localSheetId="18" hidden="1">ENTRoleAppli!$5:$8</definedName>
    <definedName name="Z_9A302179_893E_4415_B79E_5BDA76FDC730_.wvu.Rows" localSheetId="6" hidden="1">ENTAuxNonEnsCollLoc!#REF!,ENTAuxNonEnsCollLoc!#REF!,ENTAuxNonEnsCollLoc!#REF!,ENTAuxNonEnsCollLoc!#REF!,ENTAuxNonEnsCollLoc!#REF!,ENTAuxNonEnsCollLoc!#REF!,ENTAuxNonEnsCollLoc!#REF!,ENTAuxNonEnsCollLoc!#REF!</definedName>
    <definedName name="Z_ED247B04_5B63_4500_B242_6F106BE03D2C_.wvu.Rows" localSheetId="20" hidden="1">ENTApplication!$12:$12,ENTApplication!#REF!,ENTApplication!#REF!</definedName>
    <definedName name="Z_ED247B04_5B63_4500_B242_6F106BE03D2C_.wvu.Rows" localSheetId="7" hidden="1">ENTAuxPersExt!$13:$13,ENTAuxPersExt!$17:$18,ENTAuxPersExt!$20:$22,ENTAuxPersExt!$24:$27,ENTAuxPersExt!$28:$28,ENTAuxPersExt!$29:$29</definedName>
    <definedName name="Z_ED247B04_5B63_4500_B242_6F106BE03D2C_.wvu.Rows" localSheetId="12" hidden="1">ENTCollLoc!#REF!,ENTCollLoc!$10:$10,ENTCollLoc!$11:$14,ENTCollLoc!$15:$18,ENTCollLoc!$19:$20</definedName>
    <definedName name="Z_ED247B04_5B63_4500_B242_6F106BE03D2C_.wvu.Rows" localSheetId="17" hidden="1">ENTProfil!$9:$9,ENTProfil!#REF!,ENTProfil!#REF!</definedName>
    <definedName name="Z_ED247B04_5B63_4500_B242_6F106BE03D2C_.wvu.Rows" localSheetId="19" hidden="1">ENTRelEleve!#REF!,ENTRelEleve!#REF!,ENTRelEleve!#REF!</definedName>
    <definedName name="Z_ED247B04_5B63_4500_B242_6F106BE03D2C_.wvu.Rows" localSheetId="18" hidden="1">ENTRoleAppli!#REF!,ENTRoleAppli!#REF!,ENTRoleAppli!#REF!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1" i="9" l="1"/>
  <c r="A8" i="17"/>
  <c r="D8" i="17"/>
  <c r="A9" i="17"/>
  <c r="D9" i="17"/>
  <c r="A10" i="17"/>
  <c r="D10" i="17"/>
  <c r="A11" i="17"/>
  <c r="D11" i="17"/>
  <c r="A12" i="17"/>
  <c r="D12" i="17"/>
  <c r="A13" i="17"/>
  <c r="D13" i="17"/>
  <c r="A14" i="17"/>
  <c r="D14" i="17"/>
  <c r="A15" i="17"/>
  <c r="D15" i="17"/>
  <c r="A16" i="17"/>
  <c r="D16" i="17"/>
  <c r="A19" i="17"/>
  <c r="D19" i="17"/>
  <c r="A20" i="17"/>
  <c r="D20" i="17"/>
  <c r="A21" i="17"/>
  <c r="D21" i="17"/>
  <c r="A22" i="17"/>
  <c r="D22" i="17"/>
  <c r="A25" i="17"/>
  <c r="D25" i="17"/>
  <c r="A26" i="17"/>
  <c r="D26" i="17"/>
  <c r="A27" i="17"/>
  <c r="D27" i="17"/>
  <c r="A28" i="17"/>
  <c r="D28" i="17"/>
  <c r="A29" i="17"/>
  <c r="D29" i="17"/>
  <c r="A30" i="17"/>
  <c r="D30" i="17"/>
  <c r="A33" i="17"/>
  <c r="D33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giorgetti</author>
  </authors>
  <commentList>
    <comment ref="J4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giorgetti</author>
  </authors>
  <commentList>
    <comment ref="J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ELE</t>
        </r>
        <r>
          <rPr>
            <sz val="8"/>
            <color indexed="81"/>
            <rFont val="Tahoma"/>
            <family val="2"/>
          </rPr>
          <t xml:space="preserve"> : Lecture sur tous les attributs mais uniquement </t>
        </r>
        <r>
          <rPr>
            <i/>
            <sz val="8"/>
            <color indexed="81"/>
            <rFont val="Tahoma"/>
            <family val="2"/>
          </rPr>
          <t>pour les personnes qui exercent l'autorité parentale sur lui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civiles et coord. Perso + pro </t>
        </r>
        <r>
          <rPr>
            <i/>
            <sz val="8"/>
            <color indexed="81"/>
            <rFont val="Tahoma"/>
            <family val="2"/>
          </rPr>
          <t>des représentants des parents d'élèves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giorgetti</author>
  </authors>
  <commentList>
    <comment ref="J4" authorId="0" shapeId="0" xr:uid="{00000000-0006-0000-0800-000001000000}">
      <text>
        <r>
          <rPr>
            <b/>
            <sz val="8"/>
            <color indexed="81"/>
            <rFont val="Tahoma"/>
            <family val="2"/>
          </rPr>
          <t>ENS</t>
        </r>
        <r>
          <rPr>
            <sz val="8"/>
            <color indexed="81"/>
            <rFont val="Tahoma"/>
            <family val="2"/>
          </rPr>
          <t xml:space="preserve"> : Lecture sur tous les attributs </t>
        </r>
        <r>
          <rPr>
            <i/>
            <sz val="8"/>
            <color indexed="81"/>
            <rFont val="Tahoma"/>
            <family val="2"/>
          </rPr>
          <t>si suit le même élève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sur tous les attributs </t>
        </r>
        <r>
          <rPr>
            <i/>
            <sz val="8"/>
            <color indexed="81"/>
            <rFont val="Tahoma"/>
            <family val="2"/>
          </rPr>
          <t>si suit l'élève sous sa responsabilité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ELE</t>
        </r>
        <r>
          <rPr>
            <sz val="8"/>
            <color indexed="81"/>
            <rFont val="Tahoma"/>
            <family val="2"/>
          </rPr>
          <t xml:space="preserve"> : Lecture sur tous les attributs </t>
        </r>
        <r>
          <rPr>
            <i/>
            <sz val="8"/>
            <color indexed="81"/>
            <rFont val="Tahoma"/>
            <family val="2"/>
          </rPr>
          <t>si élève suivi</t>
        </r>
      </text>
    </comment>
  </commentList>
</comments>
</file>

<file path=xl/sharedStrings.xml><?xml version="1.0" encoding="utf-8"?>
<sst xmlns="http://schemas.openxmlformats.org/spreadsheetml/2006/main" count="3494" uniqueCount="543">
  <si>
    <t>Titre</t>
  </si>
  <si>
    <t>Civilité</t>
  </si>
  <si>
    <t>Académie</t>
  </si>
  <si>
    <t>Date de naissance</t>
  </si>
  <si>
    <t>Nom patronymique</t>
  </si>
  <si>
    <t>Sexe</t>
  </si>
  <si>
    <t>Adresse professionnelle - ville</t>
  </si>
  <si>
    <t>Adresse professionnelle - code postal</t>
  </si>
  <si>
    <t>Bureau</t>
  </si>
  <si>
    <t>Société</t>
  </si>
  <si>
    <t>Numéro de téléphone fixe personnel</t>
  </si>
  <si>
    <t>Adresse personnelle - pays</t>
  </si>
  <si>
    <t>Adresse personnelle - ville</t>
  </si>
  <si>
    <t>Adresse personnelle - code postal</t>
  </si>
  <si>
    <t>Boursier</t>
  </si>
  <si>
    <t>Transport scolaire</t>
  </si>
  <si>
    <t>Libellé MEF</t>
  </si>
  <si>
    <t>Enseignements</t>
  </si>
  <si>
    <t>Régime établissement de rattachement</t>
  </si>
  <si>
    <t>Etablissements et centres d'intérêt associés</t>
  </si>
  <si>
    <t>Tuteur de stage / Maître d’apprentissage</t>
  </si>
  <si>
    <t>Enseignants tuteurs de stage</t>
  </si>
  <si>
    <t>Numéro de fax professionnel</t>
  </si>
  <si>
    <t>Numéro de téléphone fixe professionnel</t>
  </si>
  <si>
    <t>Type de structure</t>
  </si>
  <si>
    <t>Type de structure (Collège, lycée professionnel...)</t>
  </si>
  <si>
    <t>Ministère de tutelle</t>
  </si>
  <si>
    <t>Ministère de rattachement</t>
  </si>
  <si>
    <t>Contrat</t>
  </si>
  <si>
    <t>Coordonnées personnelles</t>
  </si>
  <si>
    <t>Informations civiles</t>
  </si>
  <si>
    <t>Informations administratives</t>
  </si>
  <si>
    <t>Scolarité</t>
  </si>
  <si>
    <t>Coordonnées professionnelles</t>
  </si>
  <si>
    <t>Divers</t>
  </si>
  <si>
    <t>Filière</t>
  </si>
  <si>
    <t>Info. admin.</t>
  </si>
  <si>
    <t>Directeur, Responsable…</t>
  </si>
  <si>
    <t>Service</t>
  </si>
  <si>
    <t>Services académiques de rattachement administratif</t>
  </si>
  <si>
    <t>Raison sociale</t>
  </si>
  <si>
    <t>Coordonnées géographique</t>
  </si>
  <si>
    <t>Coord. Accueil</t>
  </si>
  <si>
    <t>Info. légales</t>
  </si>
  <si>
    <t>Adresse professionnelle - boîte postale</t>
  </si>
  <si>
    <t>Site web de l'entreprise</t>
  </si>
  <si>
    <t>Site web</t>
  </si>
  <si>
    <t>Contact ENT</t>
  </si>
  <si>
    <t>Homme, Femme</t>
  </si>
  <si>
    <t>Régime (Externe, ½ pension, interne…) pour l'établissement de rattachement administratif</t>
  </si>
  <si>
    <t>Niveau de formation</t>
  </si>
  <si>
    <t>Groupes d'enseignement auxquels appartient l'élève</t>
  </si>
  <si>
    <t>Tuteur d'entreprise responsable de l'élève durant son stage ou maître d'apprentissage de l'élève</t>
  </si>
  <si>
    <t>Ensemble des centres d'intérêt de la personne pour chaque établissement</t>
  </si>
  <si>
    <t>Le cas échéant, indique si l'élève est délégué de classe, de vie scolaire…</t>
  </si>
  <si>
    <t>Attribut</t>
  </si>
  <si>
    <t>Obl</t>
  </si>
  <si>
    <t>Fac</t>
  </si>
  <si>
    <t>Obl/
Fac</t>
  </si>
  <si>
    <t>Classes par établissement dans lesquelles la personne enseigne</t>
  </si>
  <si>
    <t>Groupes par établissement dans lesquels la personne enseigne</t>
  </si>
  <si>
    <t>Indique les classes par établissement dont la personne est professeur principal</t>
  </si>
  <si>
    <t>Centres d'intérêt de la personne pour son établissement de rattachement administratif</t>
  </si>
  <si>
    <t>Centres d'intérêt de la personne</t>
  </si>
  <si>
    <t>Informations légales</t>
  </si>
  <si>
    <t>Versailles, Grenoble…</t>
  </si>
  <si>
    <t>Proviseur, Directeur Adjoint…</t>
  </si>
  <si>
    <t xml:space="preserve">Numéro UAI </t>
  </si>
  <si>
    <t xml:space="preserve">Catégorie : </t>
  </si>
  <si>
    <t>Indique si l'élève est boursier ou non (booléen)</t>
  </si>
  <si>
    <t>Indique si l'élève prend les transports scolaires ou non (booléen)</t>
  </si>
  <si>
    <t>"Statut" de l'élève</t>
  </si>
  <si>
    <t>Adresse personnelle - champ libre</t>
  </si>
  <si>
    <t>Adresse professionnelle - champ libre</t>
  </si>
  <si>
    <t>Numéro UAI</t>
  </si>
  <si>
    <t>Collèges, lycées, cités scolaires, CFA, études post-bac (CPGE, BTS, licences pro…)
Etablissements généraux, techniques, professionnels, agricoles…
Etablissements publics, privés sous contrat, privés…</t>
  </si>
  <si>
    <t>Commentaire</t>
  </si>
  <si>
    <t>Numéro de téléphone mobile</t>
  </si>
  <si>
    <t>Adresse e-mail</t>
  </si>
  <si>
    <t>Nom d'usage</t>
  </si>
  <si>
    <t>Coord. perso.</t>
  </si>
  <si>
    <t>Catégories de personnes :</t>
  </si>
  <si>
    <t>Catégories de structures :</t>
  </si>
  <si>
    <t>Mo</t>
  </si>
  <si>
    <t>Mu</t>
  </si>
  <si>
    <t>Mo/
Mu</t>
  </si>
  <si>
    <t>Fonctions</t>
  </si>
  <si>
    <t>Structures de rattachement administratif</t>
  </si>
  <si>
    <t>Structures de rattachement fonctionnel</t>
  </si>
  <si>
    <t>Bassin de formation</t>
  </si>
  <si>
    <t>Élève</t>
  </si>
  <si>
    <t>Personne en relation avec l'élève</t>
  </si>
  <si>
    <t>Personne exerçant l'autorité parentale, hébergeur, responsable financier, correspondant en cas d'urgence…</t>
  </si>
  <si>
    <t>Enseignant</t>
  </si>
  <si>
    <t>Non enseignant rattaché à un établissement</t>
  </si>
  <si>
    <t>Tuteur de stage / Maître d'apprentissage</t>
  </si>
  <si>
    <t>Responsable d'entreprise</t>
  </si>
  <si>
    <t>Établissement</t>
  </si>
  <si>
    <t>Entreprise</t>
  </si>
  <si>
    <t>Entreprises accueillant des élèves stagiaires, entreprises formant des apprentis, Chambres de Commerce et d’Industrie, partenaires socio-culturels…</t>
  </si>
  <si>
    <t>Numéro de téléphone</t>
  </si>
  <si>
    <t>Numéro de fax</t>
  </si>
  <si>
    <t>Enseignant responsable de stage</t>
  </si>
  <si>
    <t>Responsable</t>
  </si>
  <si>
    <t>Personne responsable de la structure</t>
  </si>
  <si>
    <t>Anciennement "code RNE"</t>
  </si>
  <si>
    <t>sn</t>
  </si>
  <si>
    <t>Prénom usuel</t>
  </si>
  <si>
    <t>Autres prénoms</t>
  </si>
  <si>
    <t>givenName</t>
  </si>
  <si>
    <t>personalTitle</t>
  </si>
  <si>
    <t>ENTPersonNomPatro</t>
  </si>
  <si>
    <t>ENTPersonAutresPrenoms</t>
  </si>
  <si>
    <t>ENTPersonSexe</t>
  </si>
  <si>
    <t>ENTPersonAdresse</t>
  </si>
  <si>
    <t>ENTPersonCodePostal</t>
  </si>
  <si>
    <t>ENTPersonVille</t>
  </si>
  <si>
    <t>ENTPersonPays</t>
  </si>
  <si>
    <t>homePhone</t>
  </si>
  <si>
    <t>mobile</t>
  </si>
  <si>
    <t>mail</t>
  </si>
  <si>
    <t>ENTPersonStructRattach</t>
  </si>
  <si>
    <t>ENTPersonCentresInteret</t>
  </si>
  <si>
    <t>Élève délégué de classe</t>
  </si>
  <si>
    <t>Indique si l'élève est délégué de classe ou non</t>
  </si>
  <si>
    <t>telephoneNumber</t>
  </si>
  <si>
    <t>ENTAuxEnsMatiereEnseignEtab</t>
  </si>
  <si>
    <t>ENTAuxEnsClasses</t>
  </si>
  <si>
    <t>ENTAuxEnsGroupes</t>
  </si>
  <si>
    <t>ENTAuxEnsClassesPrincipal</t>
  </si>
  <si>
    <t>ENTAuxNonEnsServAcService</t>
  </si>
  <si>
    <t>ENTAuxNonEnsServAcDomaineEtab</t>
  </si>
  <si>
    <t>roomNumber</t>
  </si>
  <si>
    <t>Domaines d'activité dans des établissements</t>
  </si>
  <si>
    <t>Domaines d'activité dans des regroupements d'établissements</t>
  </si>
  <si>
    <t>Domaines multiples dans des établissements : chef d'établissement, responsable ENT, webmestre, responsable sécurité, discipline pour un inspecteur…</t>
  </si>
  <si>
    <t>Domaines multiples dans des structures de rattachement fonctionnel (cités scolaires, GRETA, lycée) ou des bassins de formation : responsable ENT, webmestre, responsable sécurité…</t>
  </si>
  <si>
    <t>ENTAuxNonEnsServAcDomaineRegroupEtabs</t>
  </si>
  <si>
    <t>title</t>
  </si>
  <si>
    <t>ENTAuxNonEnsEtabService</t>
  </si>
  <si>
    <t>ENTAuxTuteurStageSociete</t>
  </si>
  <si>
    <t>ENTAuxRespEntrpSociete</t>
  </si>
  <si>
    <t>Numéro SIREN</t>
  </si>
  <si>
    <t>ENTStructureSIREN</t>
  </si>
  <si>
    <t>ENTStructureNomCourant</t>
  </si>
  <si>
    <t>ENTStructureTypeStruct</t>
  </si>
  <si>
    <t>ENTEtablissementMinistereTutelle</t>
  </si>
  <si>
    <t>ENTEtablissementContrat</t>
  </si>
  <si>
    <t>ENTEtablissementStructRattachAdmin</t>
  </si>
  <si>
    <t>ENTEtablissementStructRattachFctl</t>
  </si>
  <si>
    <t>ENTEtablissementBassin</t>
  </si>
  <si>
    <t>ENTStructureResponsable</t>
  </si>
  <si>
    <t>ENTStructureEmail</t>
  </si>
  <si>
    <t>ENTStructureSiteWeb</t>
  </si>
  <si>
    <t>facsimileTelephoneNumber</t>
  </si>
  <si>
    <t>postOfficeBox</t>
  </si>
  <si>
    <t>street</t>
  </si>
  <si>
    <t>postalCode</t>
  </si>
  <si>
    <t>l</t>
  </si>
  <si>
    <t>Enseignant responsable de l'élève durant son stage</t>
  </si>
  <si>
    <t>Autres enseignants qui suivent l'élève durant son stage</t>
  </si>
  <si>
    <t>ENTAuxPersRelEleveEleve</t>
  </si>
  <si>
    <t>ENTAuxPersRelEleveRepresentant</t>
  </si>
  <si>
    <t>Libellé</t>
  </si>
  <si>
    <t>Autres personnes de l'entreprise suivant l'élève en stage</t>
  </si>
  <si>
    <t>Élèves suivis en stage ou en apprentissage</t>
  </si>
  <si>
    <t>ENTAuxTuteurStageEleves</t>
  </si>
  <si>
    <t>ENTServAcAcademie</t>
  </si>
  <si>
    <t>Nom courant</t>
  </si>
  <si>
    <t>ENTEleveBoursier</t>
  </si>
  <si>
    <t>ENTEleveRegime</t>
  </si>
  <si>
    <t>ENTEleveTransport</t>
  </si>
  <si>
    <t>ENTEleveStatutEleve</t>
  </si>
  <si>
    <t>ENTEleveMEF</t>
  </si>
  <si>
    <t>ENTEleveNivFormation</t>
  </si>
  <si>
    <t>ENTEleveFiliere</t>
  </si>
  <si>
    <t>ENTEleveEnseignements</t>
  </si>
  <si>
    <t>ENTEleveClasses</t>
  </si>
  <si>
    <t>ENTEleveGroupes</t>
  </si>
  <si>
    <t>ENTEleveEnsRespStage</t>
  </si>
  <si>
    <t>ENTEleveEnsTutStage</t>
  </si>
  <si>
    <t>ENTEleveEntrTutStage</t>
  </si>
  <si>
    <t>ENTEleveEntrAutres</t>
  </si>
  <si>
    <t>ENTEleveDelegClasse</t>
  </si>
  <si>
    <t>Attr. tech.</t>
  </si>
  <si>
    <t>Coord. pro.</t>
  </si>
  <si>
    <t>Coordonnées perso.</t>
  </si>
  <si>
    <t>Coord. accueil</t>
  </si>
  <si>
    <t>MEF</t>
  </si>
  <si>
    <t>ENTEleveLibelleMEF</t>
  </si>
  <si>
    <t>Élève délégué autres</t>
  </si>
  <si>
    <t>ENTEleveDelegAutres</t>
  </si>
  <si>
    <t>ENTPersonDateNaissance</t>
  </si>
  <si>
    <t>Scolaire, apprenti…</t>
  </si>
  <si>
    <t>Description</t>
  </si>
  <si>
    <t>Nom courant de l’attribut</t>
  </si>
  <si>
    <t>Explication de la signification de l’attribut</t>
  </si>
  <si>
    <t>Obl/Fac</t>
  </si>
  <si>
    <t>Mo/Mu</t>
  </si>
  <si>
    <t>Intitulé de la colonne</t>
  </si>
  <si>
    <t>Identifiant interne à l'ENT</t>
  </si>
  <si>
    <t>X</t>
  </si>
  <si>
    <t>L</t>
  </si>
  <si>
    <t>Login</t>
  </si>
  <si>
    <t>Identifiant de connexion à l'ENT</t>
  </si>
  <si>
    <t>Mot de passe</t>
  </si>
  <si>
    <t>Mot de passe de connexion à l'ENT</t>
  </si>
  <si>
    <t>Alias</t>
  </si>
  <si>
    <t>Capacité de chacun à créer son propre login</t>
  </si>
  <si>
    <t>Profils</t>
  </si>
  <si>
    <t>Attributs techniques</t>
  </si>
  <si>
    <t>Identifiant</t>
  </si>
  <si>
    <t>uid</t>
  </si>
  <si>
    <t>userPassword</t>
  </si>
  <si>
    <t>ENTPersonProfils</t>
  </si>
  <si>
    <t>ENTPersonAlias</t>
  </si>
  <si>
    <t>ENTPersonJointure</t>
  </si>
  <si>
    <t>ENTPersonLogin</t>
  </si>
  <si>
    <t>Photographie</t>
  </si>
  <si>
    <t>*</t>
  </si>
  <si>
    <t>Etablissement</t>
  </si>
  <si>
    <t>jpegPhoto</t>
  </si>
  <si>
    <t>Soi-même</t>
  </si>
  <si>
    <t>Autres utilisateurs (L)</t>
  </si>
  <si>
    <t>Profils / Personnes</t>
  </si>
  <si>
    <t>Périmètre</t>
  </si>
  <si>
    <t>ENT</t>
  </si>
  <si>
    <t>ADM, VIE</t>
  </si>
  <si>
    <t>ADM</t>
  </si>
  <si>
    <t>ADM, VIE, ENS</t>
  </si>
  <si>
    <t>Soi-
même</t>
  </si>
  <si>
    <t>Applis</t>
  </si>
  <si>
    <t>Regroupement</t>
  </si>
  <si>
    <t>Personnel TOS issu de la décentralisation...</t>
  </si>
  <si>
    <t>Prénoms</t>
  </si>
  <si>
    <t>Au moins un, le premier étant le prénom usuel</t>
  </si>
  <si>
    <t>Collectivité Locale de rattachement administratif</t>
  </si>
  <si>
    <t xml:space="preserve"> </t>
  </si>
  <si>
    <t>ENTStructureJointure</t>
  </si>
  <si>
    <t>Autorisa.</t>
  </si>
  <si>
    <t>Personnel extérieur</t>
  </si>
  <si>
    <t>Prestataires</t>
  </si>
  <si>
    <t>Etablissement d'exercice</t>
  </si>
  <si>
    <t>Fonctions dans l'établissement d'exercice</t>
  </si>
  <si>
    <t>Info.
admin.</t>
  </si>
  <si>
    <t>Conseils régionaux, conseils généraux</t>
  </si>
  <si>
    <t>Région ou département</t>
  </si>
  <si>
    <t>Région ou département géographique</t>
  </si>
  <si>
    <t>ENTCollLocLieuGeographique</t>
  </si>
  <si>
    <t>Profil</t>
  </si>
  <si>
    <t>Propriétaire</t>
  </si>
  <si>
    <t>Liste des membres</t>
  </si>
  <si>
    <t>Rôle applicatif</t>
  </si>
  <si>
    <t>Nom</t>
  </si>
  <si>
    <t>Catégorie</t>
  </si>
  <si>
    <t>« Outils », « Communication », « Personnels », « Vie scolaire », « Ressources », « Divers »</t>
  </si>
  <si>
    <t>Profils utilisés</t>
  </si>
  <si>
    <t>Rôles utilisés</t>
  </si>
  <si>
    <t>Règle de peuplement</t>
  </si>
  <si>
    <t>ENTProfilPeuplement</t>
  </si>
  <si>
    <t>ENTAuxNonEnsCollLocDomaineEtab</t>
  </si>
  <si>
    <t>ENTAuxNonEnsCollLocDomaineRegroupEtabs</t>
  </si>
  <si>
    <t>ENTAuxNonEnsCollLocService</t>
  </si>
  <si>
    <t>Représentant des parents d'élèves</t>
  </si>
  <si>
    <t>ENTApplicationId</t>
  </si>
  <si>
    <t>ENTApplicationNom</t>
  </si>
  <si>
    <t>ENTApplicationDesc</t>
  </si>
  <si>
    <t>ENTApplicationCatego</t>
  </si>
  <si>
    <t>ENTApplicationProfils</t>
  </si>
  <si>
    <t>ENTApplicationRolesAppli</t>
  </si>
  <si>
    <t>member</t>
  </si>
  <si>
    <t>cn</t>
  </si>
  <si>
    <t>owner</t>
  </si>
  <si>
    <t>description</t>
  </si>
  <si>
    <t>Alimentation</t>
  </si>
  <si>
    <t>Les attributs concernés possèdent les caractéristiques suivantes : 
- Ils peuvent être utilisés pour définir des règles de peuplement.
- La définition des autorisations peut se baser sur ces attributs.
- Seuls ces attributs sont présents dans le référentiel d'authentification / autorisation (réplication filtrée).</t>
  </si>
  <si>
    <t>Nom LDAP de l'attribut</t>
  </si>
  <si>
    <t>Classe</t>
  </si>
  <si>
    <t>Classe d'élèves (au sens "division")</t>
  </si>
  <si>
    <t>Membres</t>
  </si>
  <si>
    <t>Pointeur sur l'établissement pour lequel la classe est définie</t>
  </si>
  <si>
    <t>Pointeurs sur les élèves appartenant à la classe</t>
  </si>
  <si>
    <t>Groupe</t>
  </si>
  <si>
    <t xml:space="preserve">Groupe d'élèves </t>
  </si>
  <si>
    <t>Pointeur sur l'établissement pour lequel le groupe est défini</t>
  </si>
  <si>
    <t>Pointeurs sur les élèves appartenant au groupe</t>
  </si>
  <si>
    <t>Groupement d'établissements</t>
  </si>
  <si>
    <t>Cités scolaires, GRETA, bassins de formation.</t>
  </si>
  <si>
    <t>(non renseigné)</t>
  </si>
  <si>
    <t>Pointeurs sur les établissements appartenant au groupement</t>
  </si>
  <si>
    <t>(cf. CdC)</t>
  </si>
  <si>
    <t>Pointeur sur l'application à laquelle appartient ce rôle applicatif</t>
  </si>
  <si>
    <t>Relation avec un élève</t>
  </si>
  <si>
    <t>Permet de gérer des relations supplémentaires avec un élève</t>
  </si>
  <si>
    <t>ANNEXE 2 : CARACTERISATION DES PERSONNES ET DES STRUCTURES</t>
  </si>
  <si>
    <t>Catégories de groupes :</t>
  </si>
  <si>
    <t>Application</t>
  </si>
  <si>
    <t>Catégories</t>
  </si>
  <si>
    <t>Droits d'une personne sur ses propres données (L : Lecture ; E : Ecriture)</t>
  </si>
  <si>
    <t>Droits des applications sur les attributs (L : Lecture ; E : Ecriture)</t>
  </si>
  <si>
    <t>Pour chaque attribut, les droits de lecture sont attribués aux profils indiqués appartenant au périmètre mentionné</t>
  </si>
  <si>
    <r>
      <t>Indique si l’attribut est mono-valué (Mo) ou multi-valué (</t>
    </r>
    <r>
      <rPr>
        <sz val="9"/>
        <color indexed="48"/>
        <rFont val="Arial"/>
        <family val="2"/>
      </rPr>
      <t>Mu</t>
    </r>
    <r>
      <rPr>
        <sz val="9"/>
        <rFont val="Arial"/>
        <family val="2"/>
      </rPr>
      <t>)</t>
    </r>
  </si>
  <si>
    <t>ELE</t>
  </si>
  <si>
    <t>PAR</t>
  </si>
  <si>
    <t>Responsable d’un élève (parent, tuteur légal)</t>
  </si>
  <si>
    <t>ENS</t>
  </si>
  <si>
    <t>DIR</t>
  </si>
  <si>
    <t>VIE</t>
  </si>
  <si>
    <t>Personnel de vie scolaire travaillant dans l’établissement</t>
  </si>
  <si>
    <t>Personnel administratif, technique ou d’encadrement travaillant dans l’établissement</t>
  </si>
  <si>
    <t>RCL</t>
  </si>
  <si>
    <t>Tous les profils</t>
  </si>
  <si>
    <t>ENTEleveMajeurAnticipe</t>
  </si>
  <si>
    <t>Majeur anticipé</t>
  </si>
  <si>
    <t>Indique si l'élève est majeur anticipé ou non</t>
  </si>
  <si>
    <t>Majeur</t>
  </si>
  <si>
    <t>ENTEleveMajeur</t>
  </si>
  <si>
    <r>
      <t>Divisions structurelles dans lesquelles est inscrit l'élève (ex: 3</t>
    </r>
    <r>
      <rPr>
        <vertAlign val="superscript"/>
        <sz val="9"/>
        <rFont val="Arial"/>
        <family val="2"/>
      </rPr>
      <t>e</t>
    </r>
    <r>
      <rPr>
        <sz val="9"/>
        <rFont val="Arial"/>
        <family val="2"/>
      </rPr>
      <t>B de l'Etab1)</t>
    </r>
  </si>
  <si>
    <t>Matières multiples enseignées effectivement dans des établissements multiples</t>
  </si>
  <si>
    <t>Indique si l'élève est majeur ou non (âge &gt; 18 ou majeur anticipé)</t>
  </si>
  <si>
    <t>ENTAuxEnsMEF</t>
  </si>
  <si>
    <t>ENTPersonFonctions</t>
  </si>
  <si>
    <t>Self-service</t>
  </si>
  <si>
    <t>Autres catégories :</t>
  </si>
  <si>
    <t>Codes MEF et libellé associé par établissement</t>
  </si>
  <si>
    <t>Indique le ou les MEF de l'enseignant pour chaque établissement</t>
  </si>
  <si>
    <t>Chef d'établissement, personnel administratif, personnel administratif des établissements privés…</t>
  </si>
  <si>
    <t>Identifiant utilisé pour faire la jointure avec des SI externes</t>
  </si>
  <si>
    <t>Clés de jointure</t>
  </si>
  <si>
    <t>(informations importantes pour la vie scolaire)</t>
  </si>
  <si>
    <t>ENTStructureContactENT</t>
  </si>
  <si>
    <t>L/E</t>
  </si>
  <si>
    <t>ENTEntrepriseEtabs</t>
  </si>
  <si>
    <t>Champ technique non visible utilisé par exemple pour la génération de l'identifiant interne à l'ENT</t>
  </si>
  <si>
    <t>Code du MEF national ou académique</t>
  </si>
  <si>
    <t>Libellé du MEF national ou académique</t>
  </si>
  <si>
    <t>1ère générale et technologique, 1ère année de CAP en 2 ans…</t>
  </si>
  <si>
    <t>1ère générale, 1ère année de CAP en 2 ans</t>
  </si>
  <si>
    <t>ENTStructureUAI</t>
  </si>
  <si>
    <t>N° SIREN ou n° SIRET</t>
  </si>
  <si>
    <t>ENTEleve</t>
  </si>
  <si>
    <t>ENTAuxPersRelEleve</t>
  </si>
  <si>
    <t>ENTAuxEnseignant</t>
  </si>
  <si>
    <t>ENTAuxNonEnsServAc</t>
  </si>
  <si>
    <t>ENTAuxNonEnsCollLoc</t>
  </si>
  <si>
    <t>ENTAuxNonEnsEtab</t>
  </si>
  <si>
    <t>ENTAuxPersExt</t>
  </si>
  <si>
    <t>ENTAuxTuteurStage</t>
  </si>
  <si>
    <t>ENTAuxRespEntr</t>
  </si>
  <si>
    <t>ENTEtablissement</t>
  </si>
  <si>
    <t>ENTServAc</t>
  </si>
  <si>
    <t>ENTEntreprise</t>
  </si>
  <si>
    <t>ENTCollLoc</t>
  </si>
  <si>
    <t>ENTClasse</t>
  </si>
  <si>
    <t>ENTGroupe</t>
  </si>
  <si>
    <t>ENTGroupementEtabs</t>
  </si>
  <si>
    <t>ENTProfil</t>
  </si>
  <si>
    <t>ENTRoleAppli</t>
  </si>
  <si>
    <t>ENTRelEleve</t>
  </si>
  <si>
    <t>ENTApplication</t>
  </si>
  <si>
    <t>Elève de l'enseignement secondaire</t>
  </si>
  <si>
    <t>Tuteur de stage ou maître d'apprentissage accompagnant un élève</t>
  </si>
  <si>
    <t>Responsable d'entreprise partenaire d'un établissement</t>
  </si>
  <si>
    <t>Service applicatif proposé au sein de l'ENT</t>
  </si>
  <si>
    <t>Légende pour l'alimentation</t>
  </si>
  <si>
    <t>Objet du modèle de sécurité de l'annuaire ENT permettant le regroupement de personnes (cf. §3.2 du Cahier des Charges)</t>
  </si>
  <si>
    <t>Objet du modèle de sécurité de l'annuaire ENT donnant accès à un ensemble de fonctionnalités au sein d’une application (cf. §3.2 du Cahier des Charges)</t>
  </si>
  <si>
    <t>Indique la source d'alimentation. Voir légende "Alimentation" ci-dessous</t>
  </si>
  <si>
    <t>Attribut renseigné directement par l'utilisateur.</t>
  </si>
  <si>
    <r>
      <t>Indique si l’attribut doit obligatoirement être renseigné (</t>
    </r>
    <r>
      <rPr>
        <sz val="9"/>
        <color indexed="53"/>
        <rFont val="Arial"/>
        <family val="2"/>
      </rPr>
      <t>Obl</t>
    </r>
    <r>
      <rPr>
        <sz val="9"/>
        <rFont val="Arial"/>
        <family val="2"/>
      </rPr>
      <t xml:space="preserve">) ou s’il peut être laissé vide (Fac)
</t>
    </r>
    <r>
      <rPr>
        <i/>
        <u/>
        <sz val="9"/>
        <rFont val="Arial"/>
        <family val="2"/>
      </rPr>
      <t>Remarque</t>
    </r>
    <r>
      <rPr>
        <i/>
        <sz val="9"/>
        <rFont val="Arial"/>
        <family val="2"/>
      </rPr>
      <t xml:space="preserve"> : certains attributs facultatifs pour une classe peuvent être obligatoires pour une autre classe qui en hérite. Ceci explique les différences entre l'Annexe 2 et l'Annexe 3.</t>
    </r>
  </si>
  <si>
    <t>Pointeur sur l'établissement principal de l'élève</t>
  </si>
  <si>
    <t>Recommandation gestion des droits</t>
  </si>
  <si>
    <t>Recommandation pour la gestion des droits d'accès aux données</t>
  </si>
  <si>
    <t>Personnel de direction de l’établissement (accès en lecture à toutes les données de l'établissement, excepté les mots de passe)</t>
  </si>
  <si>
    <t>Fonctions multiples (et disciplines associées) dans des établissements, des structures de rattachement fonctionnel (cités scolaires, GRETA, lycée) ou des bassins de formation : responsable ENT, webmestre, responsable sécurité…</t>
  </si>
  <si>
    <t>Fonctions multiples (et disciplines associées) dans l'établissement d'exercice : responsable ENT, webmestre, responsable sécurité…</t>
  </si>
  <si>
    <t>Catégories de discipline de poste</t>
  </si>
  <si>
    <t>Physique - Chimie</t>
  </si>
  <si>
    <t>ENTAuxEnsCategoDiscipline</t>
  </si>
  <si>
    <t>Aucune source d'alimentation identifiée : alimentation manuelle à prévoir directement depuis l'ENT. Une règle d'alimentation est parfois précisée.</t>
  </si>
  <si>
    <t>Propriétaire de l’application</t>
  </si>
  <si>
    <t>ENTApplicationProprietaire</t>
  </si>
  <si>
    <t>ENTAuxPersExtService</t>
  </si>
  <si>
    <t>ENTAuxEnsStageResp</t>
  </si>
  <si>
    <t>ENTAuxEnsStageTut</t>
  </si>
  <si>
    <t>Pointeurs sur les personnes appartenant au rôle applicatif</t>
  </si>
  <si>
    <t>ENTRoleAppliProfils</t>
  </si>
  <si>
    <t>ENTPersonStructRattachId</t>
  </si>
  <si>
    <t>SI MEN</t>
  </si>
  <si>
    <t>Attribut alimenté ou dont l'alimentation est prévue par le SI du ministère en charge de l'éducation nationale.</t>
  </si>
  <si>
    <t>Lien Etablissement/ Divisions / matières enseignées dans division</t>
  </si>
  <si>
    <t>Divisions et Groupes</t>
  </si>
  <si>
    <t>Classes</t>
  </si>
  <si>
    <t>Groupes "institutionnels"</t>
  </si>
  <si>
    <t>Etablissement : ADM, VIE
+ Professeur principal</t>
  </si>
  <si>
    <t>Autres adresses e-mail</t>
  </si>
  <si>
    <t>ENTPersonAutresMails</t>
  </si>
  <si>
    <t>Autres adresses e-mail de contact</t>
  </si>
  <si>
    <t>Autres numéros de téléphone mobile</t>
  </si>
  <si>
    <t>ENTPersonAutresMobiles</t>
  </si>
  <si>
    <r>
      <t>mobile</t>
    </r>
    <r>
      <rPr>
        <sz val="9"/>
        <rFont val="Arial"/>
        <family val="2"/>
      </rPr>
      <t>ENTPersonAutresMobiles</t>
    </r>
  </si>
  <si>
    <r>
      <t>mail</t>
    </r>
    <r>
      <rPr>
        <sz val="9"/>
        <rFont val="Arial"/>
        <family val="2"/>
      </rPr>
      <t>ENTPersonAutresMails</t>
    </r>
  </si>
  <si>
    <r>
      <t>Profils applicatifs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auxquels appartient la personne</t>
    </r>
  </si>
  <si>
    <r>
      <t>Madame,</t>
    </r>
    <r>
      <rPr>
        <strike/>
        <sz val="9"/>
        <rFont val="Arial"/>
        <family val="2"/>
      </rPr>
      <t xml:space="preserve"> Mademoiselle, </t>
    </r>
    <r>
      <rPr>
        <sz val="9"/>
        <rFont val="Arial"/>
        <family val="2"/>
      </rPr>
      <t>Monsieur</t>
    </r>
  </si>
  <si>
    <t>Pointeurs sur les personnes appartenant au profil applicatif</t>
  </si>
  <si>
    <r>
      <t>Etablissement ayant défini ce profil applicatif. Vide si profil applicatif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commun à tout l'ENT</t>
    </r>
  </si>
  <si>
    <t xml:space="preserve">Profils applicatifs associés à ce rôle applicatif </t>
  </si>
  <si>
    <t>Autres adresses e-mail de contact, personnelle ou professionnelle</t>
  </si>
  <si>
    <t>Codes Enseignements</t>
  </si>
  <si>
    <t>Personnes en relation avec l'élève</t>
  </si>
  <si>
    <t>Liste des divisions (code et libellé) et Mef associés</t>
  </si>
  <si>
    <t>Liste des groupes (code et libellé) et divisions d’appartenance</t>
  </si>
  <si>
    <t>Personnel de rectorat, de DRAAF, de collectivité locale, d’inspection académique</t>
  </si>
  <si>
    <t>Personnel de l'éducation nationale ou de l'enseignement agricole exerçant une activité pédagogique devant des élèves</t>
  </si>
  <si>
    <t>Non enseignant rattaché à une collectivité locale</t>
  </si>
  <si>
    <t>Non enseignant rattaché à des services académiques</t>
  </si>
  <si>
    <r>
      <t>Corps d'inspection, personnel détaché du rectorat</t>
    </r>
    <r>
      <rPr>
        <i/>
        <sz val="9"/>
        <rFont val="Arial"/>
        <family val="2"/>
      </rPr>
      <t xml:space="preserve"> …</t>
    </r>
  </si>
  <si>
    <t>Services académiques</t>
  </si>
  <si>
    <t>Collectivité locale</t>
  </si>
  <si>
    <t>SI EA</t>
  </si>
  <si>
    <t>SI MEN
SI EA</t>
  </si>
  <si>
    <t>Rectorat, directions académiques et services départementaux, DRAAF…</t>
  </si>
  <si>
    <t>Coord. pers.</t>
  </si>
  <si>
    <t>Niveau de formation du diplôme</t>
  </si>
  <si>
    <t>Bac général, CAP…</t>
  </si>
  <si>
    <t>ENTEleveNivFormationDiplome</t>
  </si>
  <si>
    <t>ENTStructureClasses</t>
  </si>
  <si>
    <t>ENTStructureGroupes</t>
  </si>
  <si>
    <t>ENTEleveCodeEnseignements</t>
  </si>
  <si>
    <t>ENTElevePersRelEleve</t>
  </si>
  <si>
    <r>
      <t>Les recommandations du MEN  et du ministère en charge de l'Agriculture pour la définition des droits d'accès aux données de l'annuaire ENT reposent sur les profils applicatifs suivants</t>
    </r>
    <r>
      <rPr>
        <sz val="9"/>
        <rFont val="Arial"/>
        <family val="2"/>
      </rPr>
      <t xml:space="preserve"> : </t>
    </r>
  </si>
  <si>
    <t>Attribut alimenté ou dont l'alimentation est prévue par le SI de l'enseignement agricole du ministère en charge de l'Agriculture.</t>
  </si>
  <si>
    <t>SI MEN
SI EA
(puis self-service)</t>
  </si>
  <si>
    <t>À calculer à partir des 3 premiers caractères de ENTEleveMEF</t>
  </si>
  <si>
    <t>À déduire de la civilité</t>
  </si>
  <si>
    <r>
      <t xml:space="preserve">À calculer "régulièrement" à partir de </t>
    </r>
    <r>
      <rPr>
        <i/>
        <sz val="9"/>
        <rFont val="Arial"/>
        <family val="2"/>
      </rPr>
      <t>ENTPersonDateNaissance</t>
    </r>
    <r>
      <rPr>
        <sz val="9"/>
        <rFont val="Arial"/>
        <family val="2"/>
      </rPr>
      <t xml:space="preserve"> + </t>
    </r>
    <r>
      <rPr>
        <i/>
        <sz val="9"/>
        <rFont val="Arial"/>
        <family val="2"/>
      </rPr>
      <t>ENTEleveMajeurAnticipe.</t>
    </r>
    <r>
      <rPr>
        <sz val="9"/>
        <rFont val="Arial"/>
        <family val="2"/>
      </rPr>
      <t xml:space="preserve"> Valeur par défaut si date naissance vide ou incorrecte : "N"</t>
    </r>
  </si>
  <si>
    <t>ENTAuxEnsClassesMatieres</t>
  </si>
  <si>
    <t>ENTAuxEnsGroupesMatieres</t>
  </si>
  <si>
    <t>ENT : Pers. Serv. Ac.
Établissement : ADM, VIE</t>
  </si>
  <si>
    <t>ENT : Pers. Serv. Ac.
Établissement : ADM, VIE, ENS, ELE</t>
  </si>
  <si>
    <r>
      <t>À</t>
    </r>
    <r>
      <rPr>
        <sz val="9"/>
        <rFont val="Arial"/>
        <family val="2"/>
      </rPr>
      <t xml:space="preserve"> déduire de la civilité</t>
    </r>
  </si>
  <si>
    <t>Autorités et services académiques : personnel des autorités et services académiques
Établissement : ADM</t>
  </si>
  <si>
    <t>Collectivité Locale : Personnel des  Collectivités Locales
Établissement : ADM</t>
  </si>
  <si>
    <t>Établissements et centres d'intérêt associés</t>
  </si>
  <si>
    <t>Établissements et groupes associés</t>
  </si>
  <si>
    <t>Établissements et classe associée</t>
  </si>
  <si>
    <t>Établissement de rattachement administratif</t>
  </si>
  <si>
    <t>Élèves concernés</t>
  </si>
  <si>
    <t>Élève avec qui la personne est en relation</t>
  </si>
  <si>
    <t>Indique si la personne est représentant des parents d'élèves et quelles sont ses fonctions  (délégué de classe, représentant au Conseil d'administration…)</t>
  </si>
  <si>
    <t>Établissement de rattachement</t>
  </si>
  <si>
    <t>Établissement de rattachement administratif de l'enseignant</t>
  </si>
  <si>
    <t>Établissements et matières enseignées associées</t>
  </si>
  <si>
    <t>Établissements et classes associées</t>
  </si>
  <si>
    <t>Établissements et classes associées dont la personne est professeur principal</t>
  </si>
  <si>
    <t>Lien Établissement/ Groupes /matières enseignées dans groupe</t>
  </si>
  <si>
    <t>Lien Établissement / Divisions / matières enseignées dans division</t>
  </si>
  <si>
    <t>Élèves stagiaires en responsabilité</t>
  </si>
  <si>
    <t>Élèves en stage dont la personne est responsable</t>
  </si>
  <si>
    <t>Élèves stagiaires suivis</t>
  </si>
  <si>
    <t>Élèves en stage dont la personne n'est pas responsable mais assure tout de même le suivi</t>
  </si>
  <si>
    <t>Fonctions dans les services académiques de rattachement</t>
  </si>
  <si>
    <t>Fonctions dans la Collectivité locale de rattachement</t>
  </si>
  <si>
    <t>Collectivité locale : Personnel des  Collectivités locales
Établissement : ADM</t>
  </si>
  <si>
    <r>
      <t>mail</t>
    </r>
    <r>
      <rPr>
        <strike/>
        <sz val="9"/>
        <rFont val="Arial"/>
        <family val="2"/>
      </rPr>
      <t/>
    </r>
  </si>
  <si>
    <t>Type de contrat avec l'État (public, privé sous contrat…)</t>
  </si>
  <si>
    <t>Services académiques, Collectivités locales (Conseil général pour un collège, Conseil régional pour un lycée)…</t>
  </si>
  <si>
    <t>Établissement-siège de la cité scolaire à laquelle appartient éventuellement l'établissement</t>
  </si>
  <si>
    <t>Par défaut, Chef d'établissement mais délégation possible</t>
  </si>
  <si>
    <t>Type de structure (Rectorat, DRAAF, DSDEN...)</t>
  </si>
  <si>
    <t>Établissements partenaires</t>
  </si>
  <si>
    <r>
      <t xml:space="preserve">Ensemble des </t>
    </r>
    <r>
      <rPr>
        <b/>
        <sz val="9"/>
        <rFont val="Arial"/>
        <family val="2"/>
      </rPr>
      <t>libellés</t>
    </r>
    <r>
      <rPr>
        <sz val="9"/>
        <rFont val="Arial"/>
        <family val="2"/>
      </rPr>
      <t xml:space="preserve"> des enseignements (=matières) suivis par l'élève (obligatoires, optionnels et de spécialité) : Histoire-géographie, Latin, SVT…</t>
    </r>
  </si>
  <si>
    <r>
      <t xml:space="preserve">Ensemble des </t>
    </r>
    <r>
      <rPr>
        <b/>
        <sz val="9"/>
        <rFont val="Arial"/>
        <family val="2"/>
      </rPr>
      <t>codes</t>
    </r>
    <r>
      <rPr>
        <sz val="9"/>
        <rFont val="Arial"/>
        <family val="2"/>
      </rPr>
      <t xml:space="preserve"> des enseignements (=matières) suivis par l'élève (obligatoires, optionnels et de spécialité)</t>
    </r>
  </si>
  <si>
    <t>Ligne barrée</t>
  </si>
  <si>
    <t>Indique un attribut présent pour des raisons de rétro-compatibilité. Cet attribut ne devrait pas faire partie de la structure de l'annuaire ENT. Notons qu'il pourra être supprimé dans une future mise à jour majeure du cahier des charges.</t>
  </si>
  <si>
    <t>ENTPersonAdresseDiffusion</t>
  </si>
  <si>
    <t>Adresse e-mail de contact autorisée pour diffusion aux associations siégeant en conseil d'administration</t>
  </si>
  <si>
    <t>ENTPersonMailDiffusion</t>
  </si>
  <si>
    <t>Numéro de contact SMS</t>
  </si>
  <si>
    <t>Numéro de téléphone mobile autorisé pour l'envoi de SMS</t>
  </si>
  <si>
    <t>ENTPersonMobileSMS</t>
  </si>
  <si>
    <t>Adresse e-mail autorisée pour diffusion</t>
  </si>
  <si>
    <t>ENTEleveSpecialite</t>
  </si>
  <si>
    <t>Spécialité</t>
  </si>
  <si>
    <t>Scientifique SVT, Horticulture…</t>
  </si>
  <si>
    <t>À calculer à partir du code compris entre le 4ème et le 8ème caractère de ENTEleveMEF</t>
  </si>
  <si>
    <t>INE</t>
  </si>
  <si>
    <t>Identifiant national élève</t>
  </si>
  <si>
    <t>ENTEleveINE</t>
  </si>
  <si>
    <t>Autorisation de communication de l'adresse postale et de l'adresse de messagerie aux associations de parents d'élèves siégeant en conseil d'administration</t>
  </si>
  <si>
    <t>GARPersonIdentifiant</t>
  </si>
  <si>
    <t>Identifiant utilisé pour faire la jointure avec le GAR</t>
  </si>
  <si>
    <t>Identifiant GAR</t>
  </si>
  <si>
    <t>Auto (généré par l'ENT)</t>
  </si>
  <si>
    <t>Adresse e-mail de contact, personnelle ou professionnelle</t>
  </si>
  <si>
    <t>Numéro de téléphone mobile, personnel ou professionnel</t>
  </si>
  <si>
    <t>Autorisation de diffusion de l'adresse postale et de l'adresse de messagerie</t>
  </si>
  <si>
    <t>Nom de famille, de naissance</t>
  </si>
  <si>
    <r>
      <t>(</t>
    </r>
    <r>
      <rPr>
        <sz val="9"/>
        <rFont val="Calibri"/>
        <family val="2"/>
      </rPr>
      <t>À</t>
    </r>
    <r>
      <rPr>
        <sz val="9"/>
        <rFont val="Arial"/>
        <family val="2"/>
      </rPr>
      <t xml:space="preserve"> déduire de mail si ENTPersonAdresseDiffusion ="O") 
SI EA
(puis self-service)</t>
    </r>
  </si>
  <si>
    <r>
      <rPr>
        <sz val="9"/>
        <rFont val="Arial"/>
        <family val="2"/>
      </rPr>
      <t xml:space="preserve">Adresse e-mail de contact, </t>
    </r>
    <r>
      <rPr>
        <sz val="9"/>
        <rFont val="Arial"/>
        <family val="2"/>
      </rPr>
      <t>personnelle</t>
    </r>
    <r>
      <rPr>
        <sz val="9"/>
        <rFont val="Arial"/>
        <family val="2"/>
      </rPr>
      <t xml:space="preserve"> ou professionnelle</t>
    </r>
  </si>
  <si>
    <r>
      <rPr>
        <sz val="9"/>
        <rFont val="Arial"/>
        <family val="2"/>
      </rPr>
      <t xml:space="preserve">Adresse e-mail de contact, </t>
    </r>
    <r>
      <rPr>
        <sz val="9"/>
        <rFont val="Arial"/>
        <family val="2"/>
      </rPr>
      <t xml:space="preserve">personnelle </t>
    </r>
    <r>
      <rPr>
        <sz val="9"/>
        <rFont val="Arial"/>
        <family val="2"/>
      </rPr>
      <t>ou professionnelle</t>
    </r>
  </si>
  <si>
    <t>ENTStructureEmailSI</t>
  </si>
  <si>
    <t>ENTEleveAdresseRel</t>
  </si>
  <si>
    <t>Adresses de résidence (chez un représentant légal ou personne en charge)</t>
  </si>
  <si>
    <t>Adresse e-mail dans le SI</t>
  </si>
  <si>
    <t>Alimentée par le SI, non modifiable dans l'ENT</t>
  </si>
  <si>
    <t>Non alimentée par le SI, modifiable dans l'ENT</t>
  </si>
  <si>
    <t>Adresses de résidence de l'élève</t>
  </si>
  <si>
    <r>
      <t xml:space="preserve">Madame, </t>
    </r>
    <r>
      <rPr>
        <sz val="9"/>
        <rFont val="Arial"/>
        <family val="2"/>
      </rPr>
      <t>Monsieur</t>
    </r>
  </si>
  <si>
    <t>Pointeur sur Personne avec les codes type de relation, responsable financier, responsable, contact, beneficiaire
Ce champ remplace ENTEleveParents, ENTEleveAutoriteParentale, ENTElevePersRelEleve1/2, ENTEleveQualitePersRelEleve1/2</t>
  </si>
  <si>
    <t>ENTEleveDateEntreeClasses</t>
  </si>
  <si>
    <t>ENTEleveDateSortieClasses</t>
  </si>
  <si>
    <t xml:space="preserve">ENTEleveStructureRattachIdMEN </t>
  </si>
  <si>
    <t>Numéro d'enregistrement de l'élève dans la structure de rattachement MEN pour l'enseignement agricole</t>
  </si>
  <si>
    <t>Date d'entrée dans la (les) division(s)</t>
  </si>
  <si>
    <t>Date d’entrée dans la (les) division(s) de l'établissement de rattachement administratif</t>
  </si>
  <si>
    <t>Date de sortie de la (des) division(s) de l'établissement de rattachement administratif</t>
  </si>
  <si>
    <t>Date de sortie de la (des) division(s)</t>
  </si>
  <si>
    <t>Numéro d'enregistrement de l'élève dans la structure de rattachement</t>
  </si>
  <si>
    <t>N° unique de l'élève dans la structure de rattachement dans SCONET (SIECLE) ou identifiant interne Libellule ou FREGATA, unique dans la structure de rattachement</t>
  </si>
  <si>
    <t>N° unique de l'élève dans la structure de rattachement dans SCONET (SIECLE) pour les élèves 2D de l’enseignement agricole</t>
  </si>
  <si>
    <t xml:space="preserve">Matières et établissement(s) mutualisateur(s) associé(s) </t>
  </si>
  <si>
    <t>Ensemble des enseignements (= matières) suivis dans un autre établissement que l’établissement 
principal</t>
  </si>
  <si>
    <t>ENTEleveEnseignementsEtablissementsAccueil</t>
  </si>
  <si>
    <t>Code du type de structure</t>
  </si>
  <si>
    <t>Code du type de structure (collège, lycée professionnel...)</t>
  </si>
  <si>
    <t>ENTStructureCodeTypeStruct</t>
  </si>
  <si>
    <t>Code du ministère de tutelle</t>
  </si>
  <si>
    <t>Code du ministère de rattachement</t>
  </si>
  <si>
    <t>ENTEtablissementCodeMinistereTutelle</t>
  </si>
  <si>
    <t>Code de l'académie</t>
  </si>
  <si>
    <t>Code de Versailles, Grenoble…</t>
  </si>
  <si>
    <t>ENTServCodeAcAcademie</t>
  </si>
  <si>
    <t>Mail</t>
  </si>
  <si>
    <t>Date d'admission définitive de l'élève dans l'établissement</t>
  </si>
  <si>
    <t>ENTEleveDateEntreeStructRattach</t>
  </si>
  <si>
    <t>Date de radiation effective de l'élève de l'établissement</t>
  </si>
  <si>
    <t>ENTEleveDateSortieStructRattach</t>
  </si>
  <si>
    <t>Date d'entrée dans l'établissement</t>
  </si>
  <si>
    <t>Date de sortie de l'établissement</t>
  </si>
  <si>
    <t>Adresse e-mail de contact</t>
  </si>
  <si>
    <t>Balise modifiée entre la version 6.4 et la version 6.5 de l'ensemble annuaire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</si>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</sst>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29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9"/>
      <color indexed="9"/>
      <name val="Arial"/>
      <family val="2"/>
    </font>
    <font>
      <b/>
      <sz val="9"/>
      <color indexed="8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color indexed="81"/>
      <name val="Tahoma"/>
      <family val="2"/>
    </font>
    <font>
      <sz val="9"/>
      <color indexed="53"/>
      <name val="Arial"/>
      <family val="2"/>
    </font>
    <font>
      <sz val="9"/>
      <color indexed="48"/>
      <name val="Arial"/>
      <family val="2"/>
    </font>
    <font>
      <sz val="9"/>
      <color indexed="53"/>
      <name val="Arial"/>
      <family val="2"/>
    </font>
    <font>
      <sz val="9"/>
      <color indexed="48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vertAlign val="superscript"/>
      <sz val="9"/>
      <name val="Arial"/>
      <family val="2"/>
    </font>
    <font>
      <i/>
      <sz val="9"/>
      <name val="Arial"/>
      <family val="2"/>
    </font>
    <font>
      <i/>
      <u/>
      <sz val="9"/>
      <name val="Arial"/>
      <family val="2"/>
    </font>
    <font>
      <strike/>
      <sz val="9"/>
      <name val="Arial"/>
      <family val="2"/>
    </font>
    <font>
      <b/>
      <strike/>
      <sz val="9"/>
      <name val="Arial"/>
      <family val="2"/>
    </font>
    <font>
      <strike/>
      <sz val="9"/>
      <name val="Arial"/>
      <family val="2"/>
    </font>
    <font>
      <sz val="9"/>
      <name val="Calibri"/>
      <family val="2"/>
    </font>
    <font>
      <sz val="9"/>
      <color rgb="FF3366F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46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C0C0"/>
        <bgColor indexed="64"/>
      </patternFill>
    </fill>
  </fills>
  <borders count="8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8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9" fillId="0" borderId="0" xfId="0" applyFont="1" applyAlignment="1">
      <alignment vertical="top" textRotation="90" wrapText="1"/>
    </xf>
    <xf numFmtId="0" fontId="10" fillId="0" borderId="24" xfId="0" applyFont="1" applyBorder="1" applyAlignment="1">
      <alignment horizontal="center" vertical="center" textRotation="90" wrapText="1"/>
    </xf>
    <xf numFmtId="0" fontId="10" fillId="0" borderId="0" xfId="0" applyFont="1" applyAlignment="1">
      <alignment vertical="center" textRotation="90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textRotation="90" wrapText="1"/>
    </xf>
    <xf numFmtId="0" fontId="1" fillId="0" borderId="29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/>
    </xf>
    <xf numFmtId="0" fontId="2" fillId="0" borderId="31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49" fontId="1" fillId="0" borderId="35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1" fillId="4" borderId="6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2" borderId="3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2" xfId="0" applyFont="1" applyFill="1" applyBorder="1" applyAlignment="1">
      <alignment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4" borderId="16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49" fontId="1" fillId="0" borderId="44" xfId="0" applyNumberFormat="1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1" fillId="2" borderId="25" xfId="0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0" fontId="0" fillId="2" borderId="7" xfId="0" applyFill="1" applyBorder="1"/>
    <xf numFmtId="0" fontId="0" fillId="2" borderId="8" xfId="0" applyFill="1" applyBorder="1"/>
    <xf numFmtId="0" fontId="0" fillId="2" borderId="11" xfId="0" applyFill="1" applyBorder="1"/>
    <xf numFmtId="0" fontId="0" fillId="2" borderId="9" xfId="0" applyFill="1" applyBorder="1"/>
    <xf numFmtId="0" fontId="17" fillId="0" borderId="26" xfId="0" applyFont="1" applyBorder="1" applyAlignment="1">
      <alignment horizontal="center" vertical="center" wrapText="1"/>
    </xf>
    <xf numFmtId="0" fontId="19" fillId="2" borderId="27" xfId="0" applyFont="1" applyFill="1" applyBorder="1" applyAlignment="1">
      <alignment vertical="center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0" borderId="15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0" fillId="0" borderId="21" xfId="0" applyBorder="1"/>
    <xf numFmtId="0" fontId="8" fillId="0" borderId="21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21" xfId="0" applyFill="1" applyBorder="1"/>
    <xf numFmtId="0" fontId="1" fillId="2" borderId="35" xfId="0" applyFont="1" applyFill="1" applyBorder="1" applyAlignment="1">
      <alignment horizontal="center" vertical="center" wrapText="1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0" borderId="47" xfId="0" applyBorder="1"/>
    <xf numFmtId="0" fontId="0" fillId="0" borderId="46" xfId="0" applyBorder="1"/>
    <xf numFmtId="0" fontId="8" fillId="0" borderId="4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0" fillId="0" borderId="39" xfId="0" applyBorder="1"/>
    <xf numFmtId="0" fontId="8" fillId="0" borderId="19" xfId="0" applyFont="1" applyBorder="1" applyAlignment="1">
      <alignment horizontal="center" vertical="center" wrapText="1"/>
    </xf>
    <xf numFmtId="0" fontId="0" fillId="2" borderId="19" xfId="0" applyFill="1" applyBorder="1"/>
    <xf numFmtId="0" fontId="0" fillId="2" borderId="16" xfId="0" applyFill="1" applyBorder="1"/>
    <xf numFmtId="0" fontId="1" fillId="2" borderId="13" xfId="0" applyFont="1" applyFill="1" applyBorder="1" applyAlignment="1">
      <alignment vertical="center" wrapText="1"/>
    </xf>
    <xf numFmtId="0" fontId="1" fillId="0" borderId="35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64" fontId="9" fillId="0" borderId="0" xfId="0" applyNumberFormat="1" applyFont="1" applyAlignment="1">
      <alignment vertical="top" textRotation="90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19" xfId="0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0" fillId="2" borderId="50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/>
    </xf>
    <xf numFmtId="49" fontId="1" fillId="2" borderId="50" xfId="0" applyNumberFormat="1" applyFont="1" applyFill="1" applyBorder="1" applyAlignment="1">
      <alignment horizontal="center" vertical="center"/>
    </xf>
    <xf numFmtId="49" fontId="1" fillId="2" borderId="51" xfId="0" applyNumberFormat="1" applyFont="1" applyFill="1" applyBorder="1" applyAlignment="1">
      <alignment horizontal="center" vertical="center"/>
    </xf>
    <xf numFmtId="49" fontId="1" fillId="2" borderId="52" xfId="0" applyNumberFormat="1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49" fontId="8" fillId="2" borderId="50" xfId="0" applyNumberFormat="1" applyFont="1" applyFill="1" applyBorder="1" applyAlignment="1">
      <alignment horizontal="center" vertical="center"/>
    </xf>
    <xf numFmtId="49" fontId="8" fillId="2" borderId="51" xfId="0" applyNumberFormat="1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5" borderId="50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53" xfId="0" applyFont="1" applyFill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49" fontId="8" fillId="2" borderId="55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textRotation="90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1" fillId="2" borderId="53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vertical="center" wrapText="1"/>
    </xf>
    <xf numFmtId="0" fontId="1" fillId="0" borderId="33" xfId="0" applyFont="1" applyBorder="1" applyAlignment="1">
      <alignment horizontal="left" vertical="center" wrapText="1"/>
    </xf>
    <xf numFmtId="0" fontId="1" fillId="7" borderId="50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1" fillId="7" borderId="51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/>
    </xf>
    <xf numFmtId="0" fontId="8" fillId="7" borderId="5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36" xfId="0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55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58" xfId="0" applyFont="1" applyFill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10" fillId="0" borderId="61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6" fillId="0" borderId="62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vertical="center" wrapText="1"/>
    </xf>
    <xf numFmtId="0" fontId="1" fillId="0" borderId="63" xfId="0" applyFont="1" applyFill="1" applyBorder="1" applyAlignment="1">
      <alignment horizontal="center" vertical="center" wrapText="1"/>
    </xf>
    <xf numFmtId="0" fontId="1" fillId="0" borderId="64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 wrapText="1"/>
    </xf>
    <xf numFmtId="0" fontId="1" fillId="0" borderId="62" xfId="0" applyFont="1" applyFill="1" applyBorder="1" applyAlignment="1">
      <alignment horizontal="center" vertical="center" wrapText="1"/>
    </xf>
    <xf numFmtId="0" fontId="1" fillId="0" borderId="65" xfId="0" applyFont="1" applyFill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/>
    </xf>
    <xf numFmtId="0" fontId="8" fillId="0" borderId="68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 wrapText="1"/>
    </xf>
    <xf numFmtId="0" fontId="8" fillId="0" borderId="6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49" fontId="1" fillId="2" borderId="50" xfId="0" applyNumberFormat="1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49" fontId="1" fillId="0" borderId="70" xfId="0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65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6" borderId="5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0" fillId="0" borderId="3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vertical="center" wrapText="1"/>
    </xf>
    <xf numFmtId="0" fontId="8" fillId="0" borderId="7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0" fontId="8" fillId="0" borderId="72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textRotation="90" wrapText="1"/>
    </xf>
    <xf numFmtId="0" fontId="8" fillId="0" borderId="18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 textRotation="90" wrapText="1"/>
    </xf>
    <xf numFmtId="0" fontId="8" fillId="0" borderId="60" xfId="0" applyFont="1" applyFill="1" applyBorder="1" applyAlignment="1">
      <alignment horizontal="center" vertical="center" wrapText="1"/>
    </xf>
    <xf numFmtId="49" fontId="1" fillId="2" borderId="19" xfId="0" applyNumberFormat="1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25" fillId="0" borderId="15" xfId="0" applyFont="1" applyFill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26" fillId="0" borderId="4" xfId="0" applyFont="1" applyBorder="1" applyAlignment="1">
      <alignment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/>
    </xf>
    <xf numFmtId="49" fontId="26" fillId="0" borderId="2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left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1" fillId="0" borderId="27" xfId="0" applyFont="1" applyBorder="1" applyAlignment="1">
      <alignment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24" fillId="0" borderId="4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36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49" fontId="24" fillId="0" borderId="18" xfId="0" applyNumberFormat="1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49" fontId="1" fillId="11" borderId="50" xfId="0" applyNumberFormat="1" applyFont="1" applyFill="1" applyBorder="1" applyAlignment="1">
      <alignment horizontal="center" vertical="center" wrapText="1"/>
    </xf>
    <xf numFmtId="0" fontId="1" fillId="12" borderId="18" xfId="0" applyFont="1" applyFill="1" applyBorder="1" applyAlignment="1">
      <alignment horizontal="center" vertical="center" wrapText="1"/>
    </xf>
    <xf numFmtId="0" fontId="1" fillId="12" borderId="5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center" vertical="center"/>
    </xf>
    <xf numFmtId="0" fontId="1" fillId="13" borderId="14" xfId="0" applyFont="1" applyFill="1" applyBorder="1" applyAlignment="1">
      <alignment vertical="center" wrapText="1"/>
    </xf>
    <xf numFmtId="0" fontId="1" fillId="13" borderId="50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50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11" borderId="50" xfId="0" applyFont="1" applyFill="1" applyBorder="1" applyAlignment="1">
      <alignment horizontal="center" vertical="center" wrapText="1"/>
    </xf>
    <xf numFmtId="0" fontId="1" fillId="11" borderId="5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24" fillId="0" borderId="58" xfId="0" applyFont="1" applyFill="1" applyBorder="1" applyAlignment="1">
      <alignment horizontal="center" vertical="center" wrapText="1"/>
    </xf>
    <xf numFmtId="0" fontId="24" fillId="0" borderId="33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1" fillId="0" borderId="58" xfId="0" applyFont="1" applyFill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49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7" borderId="58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9" borderId="58" xfId="0" applyFont="1" applyFill="1" applyBorder="1" applyAlignment="1">
      <alignment horizontal="center" vertical="center" wrapText="1"/>
    </xf>
    <xf numFmtId="0" fontId="5" fillId="9" borderId="33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1" fillId="0" borderId="74" xfId="0" applyFont="1" applyFill="1" applyBorder="1" applyAlignment="1">
      <alignment horizontal="left" vertical="center" wrapText="1"/>
    </xf>
    <xf numFmtId="0" fontId="1" fillId="0" borderId="75" xfId="0" applyFont="1" applyFill="1" applyBorder="1" applyAlignment="1">
      <alignment horizontal="left" vertical="center" wrapText="1"/>
    </xf>
    <xf numFmtId="0" fontId="1" fillId="0" borderId="76" xfId="0" applyFont="1" applyFill="1" applyBorder="1" applyAlignment="1">
      <alignment horizontal="left" vertical="center" wrapText="1"/>
    </xf>
    <xf numFmtId="0" fontId="1" fillId="0" borderId="77" xfId="0" applyFont="1" applyFill="1" applyBorder="1" applyAlignment="1">
      <alignment horizontal="left" vertical="center" wrapText="1"/>
    </xf>
    <xf numFmtId="0" fontId="1" fillId="2" borderId="58" xfId="0" applyFont="1" applyFill="1" applyBorder="1" applyAlignment="1" applyProtection="1">
      <alignment horizontal="center" vertical="center" wrapText="1"/>
      <protection locked="0"/>
    </xf>
    <xf numFmtId="0" fontId="1" fillId="2" borderId="33" xfId="0" applyFont="1" applyFill="1" applyBorder="1" applyAlignment="1" applyProtection="1">
      <alignment horizontal="center" vertical="center" wrapText="1"/>
      <protection locked="0"/>
    </xf>
    <xf numFmtId="0" fontId="1" fillId="10" borderId="58" xfId="0" applyFont="1" applyFill="1" applyBorder="1" applyAlignment="1">
      <alignment horizontal="center" vertical="center" wrapText="1"/>
    </xf>
    <xf numFmtId="0" fontId="1" fillId="10" borderId="33" xfId="0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textRotation="90" wrapText="1"/>
    </xf>
    <xf numFmtId="0" fontId="10" fillId="0" borderId="38" xfId="0" applyFont="1" applyBorder="1" applyAlignment="1">
      <alignment horizontal="center" vertical="center" textRotation="90" wrapText="1"/>
    </xf>
    <xf numFmtId="0" fontId="10" fillId="6" borderId="41" xfId="0" applyFont="1" applyFill="1" applyBorder="1" applyAlignment="1">
      <alignment horizontal="center" vertical="center" textRotation="90" wrapText="1"/>
    </xf>
    <xf numFmtId="0" fontId="0" fillId="0" borderId="38" xfId="0" applyBorder="1" applyAlignment="1">
      <alignment horizontal="center" vertical="center" textRotation="90" wrapText="1"/>
    </xf>
    <xf numFmtId="0" fontId="0" fillId="0" borderId="41" xfId="0" applyBorder="1" applyAlignment="1">
      <alignment horizontal="center" vertical="center" textRotation="90" wrapText="1"/>
    </xf>
    <xf numFmtId="0" fontId="3" fillId="0" borderId="78" xfId="0" applyFont="1" applyBorder="1" applyAlignment="1">
      <alignment vertical="top" wrapText="1"/>
    </xf>
    <xf numFmtId="0" fontId="5" fillId="3" borderId="61" xfId="0" applyFont="1" applyFill="1" applyBorder="1" applyAlignment="1">
      <alignment horizontal="center" vertical="center" wrapText="1"/>
    </xf>
    <xf numFmtId="0" fontId="5" fillId="3" borderId="62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79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12" xfId="0" applyBorder="1"/>
    <xf numFmtId="0" fontId="5" fillId="3" borderId="43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textRotation="90" wrapText="1"/>
    </xf>
    <xf numFmtId="0" fontId="10" fillId="0" borderId="41" xfId="0" applyFont="1" applyBorder="1" applyAlignment="1">
      <alignment horizontal="center" vertical="center" textRotation="90" wrapText="1"/>
    </xf>
    <xf numFmtId="0" fontId="1" fillId="0" borderId="57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76" xfId="0" applyFont="1" applyBorder="1" applyAlignment="1">
      <alignment horizontal="center" vertical="center" wrapText="1"/>
    </xf>
    <xf numFmtId="0" fontId="1" fillId="0" borderId="7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textRotation="90" wrapText="1"/>
    </xf>
    <xf numFmtId="0" fontId="10" fillId="0" borderId="50" xfId="0" applyFont="1" applyBorder="1" applyAlignment="1">
      <alignment horizontal="center" vertical="center" textRotation="90" wrapText="1"/>
    </xf>
    <xf numFmtId="0" fontId="10" fillId="0" borderId="51" xfId="0" applyFont="1" applyBorder="1" applyAlignment="1">
      <alignment horizontal="center" vertical="center" textRotation="90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62" xfId="0" applyFont="1" applyFill="1" applyBorder="1" applyAlignment="1">
      <alignment horizontal="center" vertical="center" wrapText="1"/>
    </xf>
    <xf numFmtId="0" fontId="7" fillId="3" borderId="58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textRotation="90" wrapText="1"/>
    </xf>
    <xf numFmtId="0" fontId="7" fillId="3" borderId="38" xfId="0" applyFont="1" applyFill="1" applyBorder="1" applyAlignment="1">
      <alignment horizontal="center" vertical="center" textRotation="90" wrapText="1"/>
    </xf>
    <xf numFmtId="0" fontId="7" fillId="3" borderId="41" xfId="0" applyFont="1" applyFill="1" applyBorder="1" applyAlignment="1">
      <alignment horizontal="center" vertical="center" textRotation="90" wrapText="1"/>
    </xf>
    <xf numFmtId="0" fontId="10" fillId="0" borderId="64" xfId="0" applyFont="1" applyBorder="1" applyAlignment="1">
      <alignment horizontal="center" vertical="center" textRotation="90" wrapText="1"/>
    </xf>
    <xf numFmtId="0" fontId="10" fillId="0" borderId="72" xfId="0" applyFont="1" applyBorder="1" applyAlignment="1">
      <alignment horizontal="center" vertical="center" textRotation="90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7" fillId="3" borderId="44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textRotation="90" wrapText="1"/>
    </xf>
    <xf numFmtId="0" fontId="10" fillId="0" borderId="54" xfId="0" applyFont="1" applyBorder="1"/>
    <xf numFmtId="0" fontId="7" fillId="3" borderId="79" xfId="0" applyFont="1" applyFill="1" applyBorder="1" applyAlignment="1">
      <alignment horizontal="center" vertical="center" wrapText="1"/>
    </xf>
    <xf numFmtId="0" fontId="1" fillId="0" borderId="7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textRotation="90" wrapText="1"/>
    </xf>
    <xf numFmtId="0" fontId="0" fillId="0" borderId="64" xfId="0" applyBorder="1" applyAlignment="1">
      <alignment vertical="center" textRotation="90" wrapText="1"/>
    </xf>
    <xf numFmtId="0" fontId="0" fillId="0" borderId="72" xfId="0" applyBorder="1" applyAlignment="1">
      <alignment vertical="center" textRotation="90" wrapText="1"/>
    </xf>
    <xf numFmtId="0" fontId="3" fillId="0" borderId="0" xfId="0" applyFont="1" applyFill="1" applyBorder="1" applyAlignment="1">
      <alignment vertical="top" wrapText="1"/>
    </xf>
    <xf numFmtId="0" fontId="1" fillId="0" borderId="5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58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textRotation="90" wrapText="1"/>
    </xf>
    <xf numFmtId="0" fontId="10" fillId="0" borderId="54" xfId="0" applyFont="1" applyBorder="1" applyAlignment="1">
      <alignment horizontal="center" vertical="center" textRotation="90" wrapText="1"/>
    </xf>
    <xf numFmtId="0" fontId="1" fillId="0" borderId="60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74" xfId="0" applyFont="1" applyFill="1" applyBorder="1" applyAlignment="1">
      <alignment horizontal="center" vertical="center" wrapText="1"/>
    </xf>
    <xf numFmtId="0" fontId="1" fillId="0" borderId="75" xfId="0" applyFont="1" applyFill="1" applyBorder="1" applyAlignment="1">
      <alignment horizontal="center" vertical="center" wrapText="1"/>
    </xf>
    <xf numFmtId="0" fontId="1" fillId="0" borderId="63" xfId="0" applyFont="1" applyFill="1" applyBorder="1" applyAlignment="1">
      <alignment horizontal="center" vertical="center" wrapText="1"/>
    </xf>
    <xf numFmtId="0" fontId="1" fillId="0" borderId="65" xfId="0" applyFont="1" applyFill="1" applyBorder="1" applyAlignment="1">
      <alignment horizontal="center" vertical="center" wrapText="1"/>
    </xf>
    <xf numFmtId="0" fontId="1" fillId="0" borderId="7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textRotation="90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0" borderId="78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center" textRotation="90" wrapText="1"/>
    </xf>
    <xf numFmtId="0" fontId="10" fillId="0" borderId="52" xfId="0" applyFont="1" applyBorder="1" applyAlignment="1">
      <alignment horizontal="center" vertical="center" textRotation="90" wrapText="1"/>
    </xf>
    <xf numFmtId="0" fontId="10" fillId="0" borderId="17" xfId="0" applyFont="1" applyFill="1" applyBorder="1" applyAlignment="1">
      <alignment horizontal="center" vertical="center" textRotation="90" wrapText="1"/>
    </xf>
    <xf numFmtId="0" fontId="10" fillId="0" borderId="19" xfId="0" applyFont="1" applyFill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wrapText="1"/>
    </xf>
    <xf numFmtId="0" fontId="3" fillId="0" borderId="78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textRotation="90" wrapText="1"/>
    </xf>
    <xf numFmtId="0" fontId="7" fillId="3" borderId="46" xfId="0" applyFont="1" applyFill="1" applyBorder="1" applyAlignment="1">
      <alignment horizontal="center" vertical="center" textRotation="90" wrapText="1"/>
    </xf>
    <xf numFmtId="0" fontId="7" fillId="3" borderId="39" xfId="0" applyFont="1" applyFill="1" applyBorder="1" applyAlignment="1">
      <alignment horizontal="center" vertical="center" textRotation="90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textRotation="90" wrapText="1"/>
    </xf>
    <xf numFmtId="0" fontId="7" fillId="3" borderId="18" xfId="0" applyFont="1" applyFill="1" applyBorder="1" applyAlignment="1">
      <alignment horizontal="center" vertical="center" textRotation="90" wrapText="1"/>
    </xf>
    <xf numFmtId="0" fontId="7" fillId="3" borderId="21" xfId="0" applyFont="1" applyFill="1" applyBorder="1" applyAlignment="1">
      <alignment horizontal="center" vertical="center" textRotation="90" wrapText="1"/>
    </xf>
    <xf numFmtId="0" fontId="10" fillId="0" borderId="18" xfId="0" applyFont="1" applyFill="1" applyBorder="1" applyAlignment="1">
      <alignment horizontal="center" vertical="center" textRotation="90" wrapText="1"/>
    </xf>
    <xf numFmtId="0" fontId="10" fillId="0" borderId="21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/>
    </xf>
    <xf numFmtId="0" fontId="2" fillId="0" borderId="62" xfId="0" applyFont="1" applyFill="1" applyBorder="1" applyAlignment="1">
      <alignment vertical="center"/>
    </xf>
  </cellXfs>
  <cellStyles count="1">
    <cellStyle name="Normal" xfId="0" builtinId="0"/>
  </cellStyles>
  <dxfs count="241"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mruColors>
      <color rgb="FFC0C0C0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28575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28575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4">
    <pageSetUpPr autoPageBreaks="0" fitToPage="1"/>
  </sheetPr>
  <dimension ref="A1:H69"/>
  <sheetViews>
    <sheetView tabSelected="1" topLeftCell="A31" zoomScale="90" zoomScaleNormal="90" workbookViewId="0">
      <selection activeCell="I56" sqref="I56"/>
    </sheetView>
  </sheetViews>
  <sheetFormatPr defaultColWidth="9.140625" defaultRowHeight="12" x14ac:dyDescent="0.2"/>
  <cols>
    <col min="1" max="1" width="10.85546875" style="31" customWidth="1"/>
    <col min="2" max="2" width="16.7109375" style="31" customWidth="1"/>
    <col min="3" max="3" width="19.7109375" style="31" bestFit="1" customWidth="1"/>
    <col min="4" max="4" width="87.85546875" style="31" bestFit="1" customWidth="1"/>
    <col min="5" max="256" width="11.42578125" style="1" customWidth="1"/>
    <col min="257" max="16384" width="9.140625" style="1"/>
  </cols>
  <sheetData>
    <row r="1" spans="1:4" x14ac:dyDescent="0.2">
      <c r="A1" s="534" t="s">
        <v>294</v>
      </c>
      <c r="B1" s="534"/>
      <c r="C1" s="534"/>
      <c r="D1" s="534"/>
    </row>
    <row r="2" spans="1:4" x14ac:dyDescent="0.2">
      <c r="A2" s="32"/>
      <c r="B2" s="32"/>
      <c r="C2" s="32"/>
      <c r="D2" s="32"/>
    </row>
    <row r="3" spans="1:4" x14ac:dyDescent="0.2">
      <c r="A3" s="445"/>
      <c r="B3" s="538"/>
      <c r="C3" s="538"/>
      <c r="D3" s="32"/>
    </row>
    <row r="4" spans="1:4" x14ac:dyDescent="0.2">
      <c r="A4" s="32"/>
      <c r="B4" s="32"/>
      <c r="C4" s="32"/>
    </row>
    <row r="5" spans="1:4" x14ac:dyDescent="0.2">
      <c r="A5" s="535" t="s">
        <v>297</v>
      </c>
      <c r="B5" s="535"/>
      <c r="C5" s="535"/>
      <c r="D5" s="535"/>
    </row>
    <row r="6" spans="1:4" s="31" customFormat="1" x14ac:dyDescent="0.2">
      <c r="A6" s="269"/>
      <c r="B6" s="269"/>
      <c r="C6" s="269"/>
      <c r="D6" s="269"/>
    </row>
    <row r="7" spans="1:4" x14ac:dyDescent="0.2">
      <c r="A7" s="527" t="s">
        <v>81</v>
      </c>
      <c r="B7" s="527"/>
      <c r="C7" s="221"/>
    </row>
    <row r="8" spans="1:4" x14ac:dyDescent="0.2">
      <c r="A8" s="528" t="str">
        <f>ENTEleve!C1</f>
        <v>Élève</v>
      </c>
      <c r="B8" s="528"/>
      <c r="C8" s="6" t="s">
        <v>340</v>
      </c>
      <c r="D8" s="17" t="str">
        <f>ENTEleve!D1</f>
        <v>Elève de l'enseignement secondaire</v>
      </c>
    </row>
    <row r="9" spans="1:4" ht="24" x14ac:dyDescent="0.2">
      <c r="A9" s="528" t="str">
        <f>ENTAuxPersRelEleve!C1</f>
        <v>Personne en relation avec l'élève</v>
      </c>
      <c r="B9" s="528"/>
      <c r="C9" s="6" t="s">
        <v>341</v>
      </c>
      <c r="D9" s="17" t="str">
        <f>ENTAuxPersRelEleve!D1</f>
        <v>Personne exerçant l'autorité parentale, hébergeur, responsable financier, correspondant en cas d'urgence…</v>
      </c>
    </row>
    <row r="10" spans="1:4" ht="24" x14ac:dyDescent="0.2">
      <c r="A10" s="528" t="str">
        <f>ENTAuxEnseignant!C1</f>
        <v>Enseignant</v>
      </c>
      <c r="B10" s="528"/>
      <c r="C10" s="6" t="s">
        <v>342</v>
      </c>
      <c r="D10" s="17" t="str">
        <f>ENTAuxEnseignant!D1</f>
        <v>Personnel de l'éducation nationale ou de l'enseignement agricole exerçant une activité pédagogique devant des élèves</v>
      </c>
    </row>
    <row r="11" spans="1:4" x14ac:dyDescent="0.2">
      <c r="A11" s="528" t="str">
        <f>ENTAuxNonEnsServAc!C1</f>
        <v>Non enseignant rattaché à des services académiques</v>
      </c>
      <c r="B11" s="528"/>
      <c r="C11" s="6" t="s">
        <v>343</v>
      </c>
      <c r="D11" s="17" t="str">
        <f>ENTAuxNonEnsServAc!D1</f>
        <v>Corps d'inspection, personnel détaché du rectorat …</v>
      </c>
    </row>
    <row r="12" spans="1:4" ht="24" x14ac:dyDescent="0.2">
      <c r="A12" s="528" t="str">
        <f>ENTAuxNonEnsCollLoc!C1</f>
        <v>Non enseignant rattaché à une collectivité locale</v>
      </c>
      <c r="B12" s="528"/>
      <c r="C12" s="6" t="s">
        <v>344</v>
      </c>
      <c r="D12" s="17" t="str">
        <f>ENTAuxNonEnsCollLoc!D1</f>
        <v>Personnel TOS issu de la décentralisation...</v>
      </c>
    </row>
    <row r="13" spans="1:4" x14ac:dyDescent="0.2">
      <c r="A13" s="536" t="str">
        <f>ENTAuxNonEnsEtab!C1</f>
        <v>Non enseignant rattaché à un établissement</v>
      </c>
      <c r="B13" s="537"/>
      <c r="C13" s="370" t="s">
        <v>345</v>
      </c>
      <c r="D13" s="17" t="str">
        <f>ENTAuxNonEnsEtab!D1</f>
        <v>Chef d'établissement, personnel administratif, personnel administratif des établissements privés…</v>
      </c>
    </row>
    <row r="14" spans="1:4" x14ac:dyDescent="0.2">
      <c r="A14" s="536" t="str">
        <f>ENTAuxPersExt!C1</f>
        <v>Personnel extérieur</v>
      </c>
      <c r="B14" s="537"/>
      <c r="C14" s="370" t="s">
        <v>346</v>
      </c>
      <c r="D14" s="17" t="str">
        <f>ENTAuxPersExt!D1</f>
        <v>Prestataires</v>
      </c>
    </row>
    <row r="15" spans="1:4" x14ac:dyDescent="0.2">
      <c r="A15" s="528" t="str">
        <f>ENTAuxTuteurStage!C1</f>
        <v>Tuteur de stage / Maître d'apprentissage</v>
      </c>
      <c r="B15" s="528"/>
      <c r="C15" s="6" t="s">
        <v>347</v>
      </c>
      <c r="D15" s="17" t="str">
        <f>ENTAuxTuteurStage!D1</f>
        <v>Tuteur de stage ou maître d'apprentissage accompagnant un élève</v>
      </c>
    </row>
    <row r="16" spans="1:4" x14ac:dyDescent="0.2">
      <c r="A16" s="528" t="str">
        <f>ENTAuxRespEntr!C1</f>
        <v>Responsable d'entreprise</v>
      </c>
      <c r="B16" s="528"/>
      <c r="C16" s="6" t="s">
        <v>348</v>
      </c>
      <c r="D16" s="17" t="str">
        <f>ENTAuxRespEntr!D1</f>
        <v>Responsable d'entreprise partenaire d'un établissement</v>
      </c>
    </row>
    <row r="18" spans="1:4" x14ac:dyDescent="0.2">
      <c r="A18" s="527" t="s">
        <v>82</v>
      </c>
      <c r="B18" s="527"/>
      <c r="C18" s="221"/>
    </row>
    <row r="19" spans="1:4" ht="36" x14ac:dyDescent="0.2">
      <c r="A19" s="528" t="str">
        <f>ENTEtablissement!C1</f>
        <v>Établissement</v>
      </c>
      <c r="B19" s="528"/>
      <c r="C19" s="6" t="s">
        <v>349</v>
      </c>
      <c r="D19" s="17" t="str">
        <f>ENTEtablissement!D1</f>
        <v>Collèges, lycées, cités scolaires, CFA, études post-bac (CPGE, BTS, licences pro…)
Etablissements généraux, techniques, professionnels, agricoles…
Etablissements publics, privés sous contrat, privés…</v>
      </c>
    </row>
    <row r="20" spans="1:4" x14ac:dyDescent="0.2">
      <c r="A20" s="528" t="str">
        <f>ENTServAc!C1</f>
        <v>Services académiques</v>
      </c>
      <c r="B20" s="528"/>
      <c r="C20" s="6" t="s">
        <v>350</v>
      </c>
      <c r="D20" s="17" t="str">
        <f>ENTServAc!D1</f>
        <v>Rectorat, directions académiques et services départementaux, DRAAF…</v>
      </c>
    </row>
    <row r="21" spans="1:4" x14ac:dyDescent="0.2">
      <c r="A21" s="528" t="str">
        <f>ENTCollLoc!C1</f>
        <v>Collectivité locale</v>
      </c>
      <c r="B21" s="528"/>
      <c r="C21" s="6" t="s">
        <v>352</v>
      </c>
      <c r="D21" s="17" t="str">
        <f>ENTCollLoc!D1</f>
        <v>Conseils régionaux, conseils généraux</v>
      </c>
    </row>
    <row r="22" spans="1:4" ht="24" x14ac:dyDescent="0.2">
      <c r="A22" s="528" t="str">
        <f>ENTEntreprise!C1</f>
        <v>Entreprise</v>
      </c>
      <c r="B22" s="528"/>
      <c r="C22" s="6" t="s">
        <v>351</v>
      </c>
      <c r="D22" s="17" t="str">
        <f>ENTEntreprise!D1</f>
        <v>Entreprises accueillant des élèves stagiaires, entreprises formant des apprentis, Chambres de Commerce et d’Industrie, partenaires socio-culturels…</v>
      </c>
    </row>
    <row r="23" spans="1:4" x14ac:dyDescent="0.2">
      <c r="A23" s="224"/>
      <c r="B23" s="224"/>
      <c r="C23" s="224"/>
      <c r="D23" s="225"/>
    </row>
    <row r="24" spans="1:4" x14ac:dyDescent="0.2">
      <c r="A24" s="527" t="s">
        <v>295</v>
      </c>
      <c r="B24" s="527"/>
      <c r="C24" s="221"/>
      <c r="D24" s="225"/>
    </row>
    <row r="25" spans="1:4" x14ac:dyDescent="0.2">
      <c r="A25" s="528" t="str">
        <f>ENTClasse!C1</f>
        <v>Classe</v>
      </c>
      <c r="B25" s="528"/>
      <c r="C25" s="6" t="s">
        <v>353</v>
      </c>
      <c r="D25" s="6" t="str">
        <f>ENTClasse!D1</f>
        <v>Classe d'élèves (au sens "division")</v>
      </c>
    </row>
    <row r="26" spans="1:4" x14ac:dyDescent="0.2">
      <c r="A26" s="528" t="str">
        <f>ENTGroupe!C1</f>
        <v>Groupe</v>
      </c>
      <c r="B26" s="528"/>
      <c r="C26" s="6" t="s">
        <v>354</v>
      </c>
      <c r="D26" s="6" t="str">
        <f>ENTGroupe!D1</f>
        <v xml:space="preserve">Groupe d'élèves </v>
      </c>
    </row>
    <row r="27" spans="1:4" x14ac:dyDescent="0.2">
      <c r="A27" s="528" t="str">
        <f>ENTGroupementEtabs!C1</f>
        <v>Groupement d'établissements</v>
      </c>
      <c r="B27" s="528"/>
      <c r="C27" s="6" t="s">
        <v>355</v>
      </c>
      <c r="D27" s="6" t="str">
        <f>ENTGroupementEtabs!D1</f>
        <v>Cités scolaires, GRETA, bassins de formation.</v>
      </c>
    </row>
    <row r="28" spans="1:4" ht="24" x14ac:dyDescent="0.2">
      <c r="A28" s="528" t="str">
        <f>ENTProfil!C1</f>
        <v>Profil</v>
      </c>
      <c r="B28" s="528"/>
      <c r="C28" s="6" t="s">
        <v>356</v>
      </c>
      <c r="D28" s="6" t="str">
        <f>ENTProfil!D1</f>
        <v>Objet du modèle de sécurité de l'annuaire ENT permettant le regroupement de personnes (cf. §3.2 du Cahier des Charges)</v>
      </c>
    </row>
    <row r="29" spans="1:4" ht="24" x14ac:dyDescent="0.2">
      <c r="A29" s="528" t="str">
        <f>ENTRoleAppli!C1</f>
        <v>Rôle applicatif</v>
      </c>
      <c r="B29" s="528"/>
      <c r="C29" s="6" t="s">
        <v>357</v>
      </c>
      <c r="D29" s="6" t="str">
        <f>ENTRoleAppli!D1</f>
        <v>Objet du modèle de sécurité de l'annuaire ENT donnant accès à un ensemble de fonctionnalités au sein d’une application (cf. §3.2 du Cahier des Charges)</v>
      </c>
    </row>
    <row r="30" spans="1:4" x14ac:dyDescent="0.2">
      <c r="A30" s="528" t="str">
        <f>ENTRelEleve!C1</f>
        <v>Relation avec un élève</v>
      </c>
      <c r="B30" s="528"/>
      <c r="C30" s="6" t="s">
        <v>358</v>
      </c>
      <c r="D30" s="6" t="str">
        <f>ENTRelEleve!D1</f>
        <v>Permet de gérer des relations supplémentaires avec un élève</v>
      </c>
    </row>
    <row r="31" spans="1:4" x14ac:dyDescent="0.2">
      <c r="A31" s="224"/>
      <c r="B31" s="224"/>
      <c r="C31" s="224"/>
      <c r="D31" s="224"/>
    </row>
    <row r="32" spans="1:4" x14ac:dyDescent="0.2">
      <c r="A32" s="527" t="s">
        <v>323</v>
      </c>
      <c r="B32" s="527"/>
      <c r="C32" s="221"/>
      <c r="D32" s="224"/>
    </row>
    <row r="33" spans="1:4" x14ac:dyDescent="0.2">
      <c r="A33" s="545" t="str">
        <f>ENTApplication!C1</f>
        <v>Application</v>
      </c>
      <c r="B33" s="545"/>
      <c r="C33" s="29" t="s">
        <v>359</v>
      </c>
      <c r="D33" s="6" t="str">
        <f>ENTApplication!D1</f>
        <v>Service applicatif proposé au sein de l'ENT</v>
      </c>
    </row>
    <row r="34" spans="1:4" x14ac:dyDescent="0.2">
      <c r="A34" s="270"/>
      <c r="B34" s="270"/>
      <c r="C34" s="270"/>
      <c r="D34" s="270"/>
    </row>
    <row r="35" spans="1:4" x14ac:dyDescent="0.2">
      <c r="A35" s="535" t="s">
        <v>199</v>
      </c>
      <c r="B35" s="535"/>
      <c r="C35" s="546" t="s">
        <v>194</v>
      </c>
      <c r="D35" s="547"/>
    </row>
    <row r="36" spans="1:4" x14ac:dyDescent="0.2">
      <c r="A36" s="528" t="s">
        <v>55</v>
      </c>
      <c r="B36" s="528"/>
      <c r="C36" s="536" t="s">
        <v>195</v>
      </c>
      <c r="D36" s="540"/>
    </row>
    <row r="37" spans="1:4" x14ac:dyDescent="0.2">
      <c r="A37" s="528" t="s">
        <v>76</v>
      </c>
      <c r="B37" s="528"/>
      <c r="C37" s="536" t="s">
        <v>196</v>
      </c>
      <c r="D37" s="540"/>
    </row>
    <row r="38" spans="1:4" ht="38.25" customHeight="1" x14ac:dyDescent="0.2">
      <c r="A38" s="528" t="s">
        <v>197</v>
      </c>
      <c r="B38" s="528"/>
      <c r="C38" s="536" t="s">
        <v>369</v>
      </c>
      <c r="D38" s="540"/>
    </row>
    <row r="39" spans="1:4" x14ac:dyDescent="0.2">
      <c r="A39" s="528" t="s">
        <v>198</v>
      </c>
      <c r="B39" s="528"/>
      <c r="C39" s="536" t="s">
        <v>301</v>
      </c>
      <c r="D39" s="540"/>
    </row>
    <row r="40" spans="1:4" ht="48.75" customHeight="1" x14ac:dyDescent="0.2">
      <c r="A40" s="528" t="s">
        <v>239</v>
      </c>
      <c r="B40" s="528"/>
      <c r="C40" s="536" t="s">
        <v>275</v>
      </c>
      <c r="D40" s="540"/>
    </row>
    <row r="41" spans="1:4" x14ac:dyDescent="0.2">
      <c r="A41" s="528" t="s">
        <v>163</v>
      </c>
      <c r="B41" s="528"/>
      <c r="C41" s="536" t="s">
        <v>276</v>
      </c>
      <c r="D41" s="540"/>
    </row>
    <row r="42" spans="1:4" x14ac:dyDescent="0.2">
      <c r="A42" s="528" t="s">
        <v>274</v>
      </c>
      <c r="B42" s="528"/>
      <c r="C42" s="536" t="s">
        <v>367</v>
      </c>
      <c r="D42" s="540"/>
    </row>
    <row r="43" spans="1:4" x14ac:dyDescent="0.2">
      <c r="A43" s="528" t="s">
        <v>371</v>
      </c>
      <c r="B43" s="6" t="s">
        <v>222</v>
      </c>
      <c r="C43" s="536" t="s">
        <v>298</v>
      </c>
      <c r="D43" s="540"/>
    </row>
    <row r="44" spans="1:4" x14ac:dyDescent="0.2">
      <c r="A44" s="528"/>
      <c r="B44" s="6" t="s">
        <v>224</v>
      </c>
      <c r="C44" s="549" t="s">
        <v>300</v>
      </c>
      <c r="D44" s="550"/>
    </row>
    <row r="45" spans="1:4" x14ac:dyDescent="0.2">
      <c r="A45" s="528"/>
      <c r="B45" s="6" t="s">
        <v>225</v>
      </c>
      <c r="C45" s="551"/>
      <c r="D45" s="552"/>
    </row>
    <row r="46" spans="1:4" x14ac:dyDescent="0.2">
      <c r="A46" s="528"/>
      <c r="B46" s="6" t="s">
        <v>231</v>
      </c>
      <c r="C46" s="536" t="s">
        <v>299</v>
      </c>
      <c r="D46" s="540"/>
    </row>
    <row r="47" spans="1:4" x14ac:dyDescent="0.2">
      <c r="A47" s="270"/>
      <c r="B47" s="270"/>
      <c r="C47" s="270"/>
      <c r="D47" s="270"/>
    </row>
    <row r="48" spans="1:4" x14ac:dyDescent="0.2">
      <c r="A48" s="224"/>
      <c r="B48" s="224"/>
      <c r="C48" s="224"/>
      <c r="D48" s="224"/>
    </row>
    <row r="49" spans="1:4" x14ac:dyDescent="0.2">
      <c r="A49" s="535" t="s">
        <v>364</v>
      </c>
      <c r="B49" s="535"/>
      <c r="C49" s="535"/>
      <c r="D49" s="535"/>
    </row>
    <row r="50" spans="1:4" ht="24" customHeight="1" x14ac:dyDescent="0.2">
      <c r="A50" s="541"/>
      <c r="B50" s="542"/>
      <c r="C50" s="528" t="s">
        <v>379</v>
      </c>
      <c r="D50" s="528"/>
    </row>
    <row r="51" spans="1:4" ht="12" customHeight="1" x14ac:dyDescent="0.2">
      <c r="A51" s="543" t="s">
        <v>322</v>
      </c>
      <c r="B51" s="544"/>
      <c r="C51" s="536" t="s">
        <v>368</v>
      </c>
      <c r="D51" s="540"/>
    </row>
    <row r="52" spans="1:4" x14ac:dyDescent="0.2">
      <c r="A52" s="553" t="s">
        <v>388</v>
      </c>
      <c r="B52" s="554"/>
      <c r="C52" s="528" t="s">
        <v>389</v>
      </c>
      <c r="D52" s="528"/>
    </row>
    <row r="53" spans="1:4" x14ac:dyDescent="0.2">
      <c r="A53" s="555" t="s">
        <v>419</v>
      </c>
      <c r="B53" s="556"/>
      <c r="C53" s="528" t="s">
        <v>431</v>
      </c>
      <c r="D53" s="528"/>
    </row>
    <row r="54" spans="1:4" x14ac:dyDescent="0.2">
      <c r="A54" s="224"/>
      <c r="B54" s="224"/>
      <c r="C54" s="224"/>
      <c r="D54" s="224"/>
    </row>
    <row r="55" spans="1:4" x14ac:dyDescent="0.2">
      <c r="A55" s="535" t="s">
        <v>372</v>
      </c>
      <c r="B55" s="535"/>
      <c r="C55" s="535"/>
      <c r="D55" s="535"/>
    </row>
    <row r="56" spans="1:4" s="271" customFormat="1" ht="26.25" customHeight="1" x14ac:dyDescent="0.2">
      <c r="A56" s="539" t="s">
        <v>430</v>
      </c>
      <c r="B56" s="539"/>
      <c r="C56" s="539"/>
      <c r="D56" s="539"/>
    </row>
    <row r="57" spans="1:4" x14ac:dyDescent="0.2">
      <c r="A57" s="34"/>
      <c r="B57" s="224"/>
      <c r="C57" s="224"/>
      <c r="D57" s="268"/>
    </row>
    <row r="58" spans="1:4" x14ac:dyDescent="0.2">
      <c r="A58" s="34" t="s">
        <v>302</v>
      </c>
      <c r="B58" s="272" t="s">
        <v>90</v>
      </c>
      <c r="C58" s="224"/>
    </row>
    <row r="59" spans="1:4" x14ac:dyDescent="0.2">
      <c r="A59" s="34" t="s">
        <v>303</v>
      </c>
      <c r="B59" s="272" t="s">
        <v>304</v>
      </c>
      <c r="C59" s="224"/>
    </row>
    <row r="60" spans="1:4" x14ac:dyDescent="0.2">
      <c r="A60" s="34" t="s">
        <v>305</v>
      </c>
      <c r="B60" s="272" t="s">
        <v>93</v>
      </c>
      <c r="C60" s="224"/>
    </row>
    <row r="61" spans="1:4" x14ac:dyDescent="0.2">
      <c r="A61" s="34" t="s">
        <v>306</v>
      </c>
      <c r="B61" s="272" t="s">
        <v>373</v>
      </c>
      <c r="C61" s="224"/>
    </row>
    <row r="62" spans="1:4" x14ac:dyDescent="0.2">
      <c r="A62" s="34" t="s">
        <v>307</v>
      </c>
      <c r="B62" s="272" t="s">
        <v>308</v>
      </c>
      <c r="C62" s="224"/>
    </row>
    <row r="63" spans="1:4" x14ac:dyDescent="0.2">
      <c r="A63" s="34" t="s">
        <v>228</v>
      </c>
      <c r="B63" s="272" t="s">
        <v>309</v>
      </c>
      <c r="C63" s="224"/>
    </row>
    <row r="64" spans="1:4" x14ac:dyDescent="0.2">
      <c r="A64" s="34" t="s">
        <v>310</v>
      </c>
      <c r="B64" s="272" t="s">
        <v>412</v>
      </c>
      <c r="C64" s="224"/>
    </row>
    <row r="65" spans="1:8" x14ac:dyDescent="0.2">
      <c r="A65" s="221" t="s">
        <v>219</v>
      </c>
      <c r="B65" s="273" t="s">
        <v>311</v>
      </c>
      <c r="C65" s="225"/>
      <c r="H65" s="1" t="s">
        <v>542</v>
      </c>
    </row>
    <row r="66" spans="1:8" s="271" customFormat="1" x14ac:dyDescent="0.2">
      <c r="A66" s="376"/>
      <c r="B66" s="376"/>
      <c r="C66" s="376"/>
      <c r="D66" s="376"/>
    </row>
    <row r="67" spans="1:8" s="271" customFormat="1" ht="12.75" x14ac:dyDescent="0.2">
      <c r="A67" s="529" t="s">
        <v>34</v>
      </c>
      <c r="B67" s="529"/>
      <c r="C67" s="529" t="s">
        <v>194</v>
      </c>
      <c r="D67" s="533"/>
    </row>
    <row r="68" spans="1:8" s="271" customFormat="1" ht="24.75" customHeight="1" x14ac:dyDescent="0.2">
      <c r="A68" s="530" t="s">
        <v>473</v>
      </c>
      <c r="B68" s="531"/>
      <c r="C68" s="532" t="s">
        <v>474</v>
      </c>
      <c r="D68" s="533"/>
    </row>
    <row r="69" spans="1:8" s="271" customFormat="1" x14ac:dyDescent="0.2">
      <c r="A69" s="548"/>
      <c r="B69" s="548"/>
      <c r="C69" s="528" t="s">
        <v>541</v>
      </c>
      <c r="D69" s="528"/>
    </row>
  </sheetData>
  <mergeCells count="64">
    <mergeCell ref="A69:B69"/>
    <mergeCell ref="C69:D69"/>
    <mergeCell ref="C44:D45"/>
    <mergeCell ref="C46:D46"/>
    <mergeCell ref="C40:D40"/>
    <mergeCell ref="C53:D53"/>
    <mergeCell ref="C41:D41"/>
    <mergeCell ref="C42:D42"/>
    <mergeCell ref="C43:D43"/>
    <mergeCell ref="A40:B40"/>
    <mergeCell ref="A52:B52"/>
    <mergeCell ref="C52:D52"/>
    <mergeCell ref="A53:B53"/>
    <mergeCell ref="A55:D55"/>
    <mergeCell ref="A42:B42"/>
    <mergeCell ref="A43:A46"/>
    <mergeCell ref="C39:D39"/>
    <mergeCell ref="C35:D35"/>
    <mergeCell ref="C36:D36"/>
    <mergeCell ref="C37:D37"/>
    <mergeCell ref="C38:D38"/>
    <mergeCell ref="A5:D5"/>
    <mergeCell ref="A7:B7"/>
    <mergeCell ref="A56:D56"/>
    <mergeCell ref="A49:D49"/>
    <mergeCell ref="C50:D50"/>
    <mergeCell ref="C51:D51"/>
    <mergeCell ref="A50:B50"/>
    <mergeCell ref="A51:B51"/>
    <mergeCell ref="A41:B41"/>
    <mergeCell ref="A32:B32"/>
    <mergeCell ref="A25:B25"/>
    <mergeCell ref="A33:B33"/>
    <mergeCell ref="A30:B30"/>
    <mergeCell ref="A26:B26"/>
    <mergeCell ref="A27:B27"/>
    <mergeCell ref="A28:B28"/>
    <mergeCell ref="C68:D68"/>
    <mergeCell ref="C67:D67"/>
    <mergeCell ref="A22:B22"/>
    <mergeCell ref="A1:D1"/>
    <mergeCell ref="A35:B35"/>
    <mergeCell ref="A15:B15"/>
    <mergeCell ref="A20:B20"/>
    <mergeCell ref="A21:B21"/>
    <mergeCell ref="A24:B24"/>
    <mergeCell ref="A9:B9"/>
    <mergeCell ref="A14:B14"/>
    <mergeCell ref="B3:C3"/>
    <mergeCell ref="A19:B19"/>
    <mergeCell ref="A10:B10"/>
    <mergeCell ref="A11:B11"/>
    <mergeCell ref="A13:B13"/>
    <mergeCell ref="A18:B18"/>
    <mergeCell ref="A16:B16"/>
    <mergeCell ref="A8:B8"/>
    <mergeCell ref="A67:B67"/>
    <mergeCell ref="A68:B68"/>
    <mergeCell ref="A12:B12"/>
    <mergeCell ref="A29:B29"/>
    <mergeCell ref="A38:B38"/>
    <mergeCell ref="A36:B36"/>
    <mergeCell ref="A37:B37"/>
    <mergeCell ref="A39:B39"/>
  </mergeCells>
  <phoneticPr fontId="0" type="noConversion"/>
  <conditionalFormatting sqref="A52">
    <cfRule type="cellIs" dxfId="240" priority="5" stopIfTrue="1" operator="equal">
      <formula>"MENESR V1"</formula>
    </cfRule>
    <cfRule type="cellIs" dxfId="239" priority="6" stopIfTrue="1" operator="equal">
      <formula>"SI MEN"</formula>
    </cfRule>
    <cfRule type="cellIs" dxfId="238" priority="7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9">
    <tabColor indexed="47"/>
    <pageSetUpPr fitToPage="1"/>
  </sheetPr>
  <dimension ref="A1:M26"/>
  <sheetViews>
    <sheetView zoomScale="90" workbookViewId="0">
      <pane xSplit="2" topLeftCell="C1" activePane="topRight" state="frozenSplit"/>
      <selection sqref="A1:H1"/>
      <selection pane="topRight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99"/>
      <c r="B1" s="3" t="s">
        <v>68</v>
      </c>
      <c r="C1" s="4" t="s">
        <v>96</v>
      </c>
      <c r="D1" s="602" t="s">
        <v>362</v>
      </c>
      <c r="E1" s="602"/>
      <c r="F1" s="602"/>
      <c r="G1" s="602"/>
      <c r="H1" s="602"/>
    </row>
    <row r="2" spans="1:13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3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3" s="10" customFormat="1" ht="24.75" thickBot="1" x14ac:dyDescent="0.25">
      <c r="A4" s="596"/>
      <c r="B4" s="564"/>
      <c r="C4" s="567"/>
      <c r="D4" s="567"/>
      <c r="E4" s="572"/>
      <c r="F4" s="594"/>
      <c r="G4" s="604"/>
      <c r="H4" s="605"/>
      <c r="I4" s="589"/>
      <c r="J4" s="39" t="s">
        <v>224</v>
      </c>
      <c r="K4" s="39" t="s">
        <v>225</v>
      </c>
      <c r="L4" s="601"/>
    </row>
    <row r="5" spans="1:13" x14ac:dyDescent="0.2">
      <c r="A5" s="606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 t="s">
        <v>237</v>
      </c>
      <c r="J5" s="43"/>
      <c r="K5" s="43"/>
      <c r="L5" s="103" t="s">
        <v>202</v>
      </c>
    </row>
    <row r="6" spans="1:13" ht="24" x14ac:dyDescent="0.2">
      <c r="A6" s="622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3" ht="24" x14ac:dyDescent="0.2">
      <c r="A7" s="622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277" t="s">
        <v>322</v>
      </c>
      <c r="I7" s="140" t="s">
        <v>331</v>
      </c>
      <c r="J7" s="33"/>
      <c r="K7" s="35"/>
      <c r="L7" s="56"/>
    </row>
    <row r="8" spans="1:13" ht="24" x14ac:dyDescent="0.2">
      <c r="A8" s="622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277" t="s">
        <v>322</v>
      </c>
      <c r="I8" s="127" t="s">
        <v>331</v>
      </c>
      <c r="J8" s="38"/>
      <c r="K8" s="24"/>
      <c r="L8" s="209"/>
    </row>
    <row r="9" spans="1:13" ht="36" x14ac:dyDescent="0.2">
      <c r="A9" s="622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141"/>
      <c r="J9" s="38"/>
      <c r="K9" s="24"/>
      <c r="L9" s="47" t="s">
        <v>202</v>
      </c>
    </row>
    <row r="10" spans="1:13" ht="36" x14ac:dyDescent="0.2">
      <c r="A10" s="622"/>
      <c r="B10" s="357" t="s">
        <v>328</v>
      </c>
      <c r="C10" s="358" t="s">
        <v>327</v>
      </c>
      <c r="D10" s="359" t="s">
        <v>56</v>
      </c>
      <c r="E10" s="351" t="s">
        <v>84</v>
      </c>
      <c r="F10" s="183"/>
      <c r="G10" s="134" t="s">
        <v>216</v>
      </c>
      <c r="H10" s="293"/>
      <c r="I10" s="72"/>
      <c r="J10" s="33"/>
      <c r="K10" s="33"/>
      <c r="L10" s="71"/>
    </row>
    <row r="11" spans="1:13" ht="38.450000000000003" customHeight="1" x14ac:dyDescent="0.2">
      <c r="A11" s="622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72"/>
      <c r="J11" s="33"/>
      <c r="K11" s="33"/>
      <c r="L11" s="71"/>
      <c r="M11" s="34"/>
    </row>
    <row r="12" spans="1:13" ht="72.75" thickBot="1" x14ac:dyDescent="0.25">
      <c r="A12" s="623"/>
      <c r="B12" s="97" t="s">
        <v>3</v>
      </c>
      <c r="C12" s="57" t="s">
        <v>333</v>
      </c>
      <c r="D12" s="49" t="s">
        <v>57</v>
      </c>
      <c r="E12" s="58" t="s">
        <v>83</v>
      </c>
      <c r="F12" s="184"/>
      <c r="G12" s="78" t="s">
        <v>192</v>
      </c>
      <c r="H12" s="298"/>
      <c r="I12" s="67"/>
      <c r="J12" s="52"/>
      <c r="K12" s="52"/>
      <c r="L12" s="53"/>
    </row>
    <row r="13" spans="1:13" ht="24" x14ac:dyDescent="0.2">
      <c r="A13" s="606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275"/>
      <c r="I13" s="68" t="s">
        <v>202</v>
      </c>
      <c r="J13" s="42" t="s">
        <v>228</v>
      </c>
      <c r="K13" s="42" t="s">
        <v>97</v>
      </c>
      <c r="L13" s="55"/>
    </row>
    <row r="14" spans="1:13" ht="24" x14ac:dyDescent="0.2">
      <c r="A14" s="622"/>
      <c r="B14" s="90" t="s">
        <v>79</v>
      </c>
      <c r="C14" s="2"/>
      <c r="D14" s="8" t="s">
        <v>56</v>
      </c>
      <c r="E14" s="46" t="s">
        <v>83</v>
      </c>
      <c r="F14" s="46" t="s">
        <v>201</v>
      </c>
      <c r="G14" s="77" t="s">
        <v>106</v>
      </c>
      <c r="H14" s="276"/>
      <c r="I14" s="69" t="s">
        <v>202</v>
      </c>
      <c r="J14" s="8" t="s">
        <v>228</v>
      </c>
      <c r="K14" s="8" t="s">
        <v>97</v>
      </c>
      <c r="L14" s="46"/>
    </row>
    <row r="15" spans="1:13" ht="24" x14ac:dyDescent="0.2">
      <c r="A15" s="622"/>
      <c r="B15" s="121" t="s">
        <v>107</v>
      </c>
      <c r="C15" s="2"/>
      <c r="D15" s="8" t="s">
        <v>56</v>
      </c>
      <c r="E15" s="117" t="s">
        <v>83</v>
      </c>
      <c r="F15" s="117" t="s">
        <v>201</v>
      </c>
      <c r="G15" s="77" t="s">
        <v>109</v>
      </c>
      <c r="H15" s="276"/>
      <c r="I15" s="69" t="s">
        <v>202</v>
      </c>
      <c r="J15" s="8" t="s">
        <v>228</v>
      </c>
      <c r="K15" s="8" t="s">
        <v>97</v>
      </c>
      <c r="L15" s="46"/>
    </row>
    <row r="16" spans="1:13" ht="24" x14ac:dyDescent="0.2">
      <c r="A16" s="622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76"/>
      <c r="I16" s="69" t="s">
        <v>202</v>
      </c>
      <c r="J16" s="8" t="s">
        <v>228</v>
      </c>
      <c r="K16" s="8" t="s">
        <v>97</v>
      </c>
      <c r="L16" s="46"/>
    </row>
    <row r="17" spans="1:12" ht="24" x14ac:dyDescent="0.2">
      <c r="A17" s="622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276"/>
      <c r="I17" s="69" t="s">
        <v>202</v>
      </c>
      <c r="J17" s="8" t="s">
        <v>228</v>
      </c>
      <c r="K17" s="8" t="s">
        <v>97</v>
      </c>
      <c r="L17" s="46" t="s">
        <v>202</v>
      </c>
    </row>
    <row r="18" spans="1:12" ht="24.75" thickBot="1" x14ac:dyDescent="0.25">
      <c r="A18" s="623"/>
      <c r="B18" s="97" t="s">
        <v>5</v>
      </c>
      <c r="C18" s="57" t="s">
        <v>48</v>
      </c>
      <c r="D18" s="49" t="s">
        <v>57</v>
      </c>
      <c r="E18" s="58" t="s">
        <v>83</v>
      </c>
      <c r="F18" s="58"/>
      <c r="G18" s="78" t="s">
        <v>113</v>
      </c>
      <c r="H18" s="298"/>
      <c r="I18" s="70" t="s">
        <v>202</v>
      </c>
      <c r="J18" s="49" t="s">
        <v>228</v>
      </c>
      <c r="K18" s="49" t="s">
        <v>97</v>
      </c>
      <c r="L18" s="58" t="s">
        <v>202</v>
      </c>
    </row>
    <row r="19" spans="1:12" ht="24" x14ac:dyDescent="0.2">
      <c r="A19" s="606" t="s">
        <v>33</v>
      </c>
      <c r="B19" s="95" t="s">
        <v>9</v>
      </c>
      <c r="C19" s="40"/>
      <c r="D19" s="42" t="s">
        <v>56</v>
      </c>
      <c r="E19" s="85" t="s">
        <v>83</v>
      </c>
      <c r="F19" s="85" t="s">
        <v>201</v>
      </c>
      <c r="G19" s="150" t="s">
        <v>141</v>
      </c>
      <c r="H19" s="304"/>
      <c r="I19" s="68" t="s">
        <v>202</v>
      </c>
      <c r="J19" s="42" t="s">
        <v>228</v>
      </c>
      <c r="K19" s="42" t="s">
        <v>97</v>
      </c>
      <c r="L19" s="55" t="s">
        <v>202</v>
      </c>
    </row>
    <row r="20" spans="1:12" ht="36" x14ac:dyDescent="0.2">
      <c r="A20" s="622"/>
      <c r="B20" s="93" t="s">
        <v>23</v>
      </c>
      <c r="C20" s="2"/>
      <c r="D20" s="8" t="s">
        <v>57</v>
      </c>
      <c r="E20" s="46" t="s">
        <v>83</v>
      </c>
      <c r="F20" s="46"/>
      <c r="G20" s="83" t="s">
        <v>125</v>
      </c>
      <c r="H20" s="305"/>
      <c r="I20" s="69" t="s">
        <v>202</v>
      </c>
      <c r="J20" s="8" t="s">
        <v>228</v>
      </c>
      <c r="K20" s="8" t="s">
        <v>97</v>
      </c>
      <c r="L20" s="46"/>
    </row>
    <row r="21" spans="1:12" ht="36" x14ac:dyDescent="0.2">
      <c r="A21" s="622"/>
      <c r="B21" s="93" t="s">
        <v>77</v>
      </c>
      <c r="C21" s="2" t="s">
        <v>495</v>
      </c>
      <c r="D21" s="394" t="s">
        <v>57</v>
      </c>
      <c r="E21" s="394" t="s">
        <v>84</v>
      </c>
      <c r="F21" s="77"/>
      <c r="G21" s="81" t="s">
        <v>119</v>
      </c>
      <c r="H21" s="325"/>
      <c r="I21" s="69" t="s">
        <v>202</v>
      </c>
      <c r="J21" s="8" t="s">
        <v>228</v>
      </c>
      <c r="K21" s="8" t="s">
        <v>97</v>
      </c>
      <c r="L21" s="46"/>
    </row>
    <row r="22" spans="1:12" ht="24" x14ac:dyDescent="0.2">
      <c r="A22" s="622"/>
      <c r="B22" s="93" t="s">
        <v>22</v>
      </c>
      <c r="C22" s="2"/>
      <c r="D22" s="8" t="s">
        <v>57</v>
      </c>
      <c r="E22" s="87" t="s">
        <v>83</v>
      </c>
      <c r="F22" s="87"/>
      <c r="G22" s="83" t="s">
        <v>154</v>
      </c>
      <c r="H22" s="305"/>
      <c r="I22" s="69" t="s">
        <v>202</v>
      </c>
      <c r="J22" s="8" t="s">
        <v>228</v>
      </c>
      <c r="K22" s="8" t="s">
        <v>97</v>
      </c>
      <c r="L22" s="46"/>
    </row>
    <row r="23" spans="1:12" ht="36" x14ac:dyDescent="0.2">
      <c r="A23" s="622"/>
      <c r="B23" s="93" t="s">
        <v>78</v>
      </c>
      <c r="C23" s="2" t="s">
        <v>494</v>
      </c>
      <c r="D23" s="394" t="s">
        <v>57</v>
      </c>
      <c r="E23" s="394" t="s">
        <v>84</v>
      </c>
      <c r="F23" s="77"/>
      <c r="G23" s="77" t="s">
        <v>120</v>
      </c>
      <c r="H23" s="305"/>
      <c r="I23" s="140" t="s">
        <v>202</v>
      </c>
      <c r="J23" s="8" t="s">
        <v>228</v>
      </c>
      <c r="K23" s="8" t="s">
        <v>97</v>
      </c>
      <c r="L23" s="46" t="s">
        <v>202</v>
      </c>
    </row>
    <row r="24" spans="1:12" ht="24.75" thickBot="1" x14ac:dyDescent="0.25">
      <c r="A24" s="623"/>
      <c r="B24" s="94" t="s">
        <v>0</v>
      </c>
      <c r="C24" s="57" t="s">
        <v>37</v>
      </c>
      <c r="D24" s="49" t="s">
        <v>57</v>
      </c>
      <c r="E24" s="58" t="s">
        <v>83</v>
      </c>
      <c r="F24" s="58"/>
      <c r="G24" s="78" t="s">
        <v>138</v>
      </c>
      <c r="H24" s="463"/>
      <c r="I24" s="70" t="s">
        <v>202</v>
      </c>
      <c r="J24" s="49" t="s">
        <v>228</v>
      </c>
      <c r="K24" s="49" t="s">
        <v>97</v>
      </c>
      <c r="L24" s="58" t="s">
        <v>202</v>
      </c>
    </row>
    <row r="25" spans="1:12" ht="35.25" customHeight="1" thickBot="1" x14ac:dyDescent="0.25">
      <c r="A25" s="461" t="s">
        <v>422</v>
      </c>
      <c r="B25" s="452" t="s">
        <v>395</v>
      </c>
      <c r="C25" s="453" t="s">
        <v>407</v>
      </c>
      <c r="D25" s="462" t="s">
        <v>57</v>
      </c>
      <c r="E25" s="462" t="s">
        <v>84</v>
      </c>
      <c r="F25" s="448"/>
      <c r="G25" s="457" t="s">
        <v>396</v>
      </c>
      <c r="H25" s="405" t="s">
        <v>322</v>
      </c>
      <c r="I25" s="458" t="s">
        <v>331</v>
      </c>
      <c r="J25" s="440" t="s">
        <v>228</v>
      </c>
      <c r="K25" s="440" t="s">
        <v>97</v>
      </c>
      <c r="L25" s="441" t="s">
        <v>202</v>
      </c>
    </row>
    <row r="26" spans="1:12" ht="36.75" thickBot="1" x14ac:dyDescent="0.25">
      <c r="A26" s="114" t="s">
        <v>34</v>
      </c>
      <c r="B26" s="124" t="s">
        <v>443</v>
      </c>
      <c r="C26" s="142"/>
      <c r="D26" s="108" t="s">
        <v>57</v>
      </c>
      <c r="E26" s="123" t="s">
        <v>84</v>
      </c>
      <c r="F26" s="123" t="s">
        <v>201</v>
      </c>
      <c r="G26" s="136" t="s">
        <v>122</v>
      </c>
      <c r="H26" s="309" t="s">
        <v>322</v>
      </c>
      <c r="I26" s="105" t="s">
        <v>331</v>
      </c>
      <c r="J26" s="107" t="s">
        <v>219</v>
      </c>
      <c r="K26" s="107" t="s">
        <v>226</v>
      </c>
      <c r="L26" s="110" t="s">
        <v>202</v>
      </c>
    </row>
  </sheetData>
  <mergeCells count="16">
    <mergeCell ref="A19:A24"/>
    <mergeCell ref="I2:L2"/>
    <mergeCell ref="I3:I4"/>
    <mergeCell ref="J3:K3"/>
    <mergeCell ref="L3:L4"/>
    <mergeCell ref="H2:H4"/>
    <mergeCell ref="A2:A4"/>
    <mergeCell ref="D1:H1"/>
    <mergeCell ref="A13:A18"/>
    <mergeCell ref="A5:A12"/>
    <mergeCell ref="F2:F4"/>
    <mergeCell ref="B2:B4"/>
    <mergeCell ref="C2:C4"/>
    <mergeCell ref="D2:D4"/>
    <mergeCell ref="E2:E4"/>
    <mergeCell ref="G2:G4"/>
  </mergeCells>
  <phoneticPr fontId="0" type="noConversion"/>
  <conditionalFormatting sqref="D2 D5:D10 D12:D65536">
    <cfRule type="cellIs" dxfId="108" priority="11" stopIfTrue="1" operator="equal">
      <formula>"Obl"</formula>
    </cfRule>
  </conditionalFormatting>
  <conditionalFormatting sqref="E2 E12:G18 E10:F10 E5:E9 E20:F21 E23:G65536">
    <cfRule type="cellIs" dxfId="107" priority="12" stopIfTrue="1" operator="equal">
      <formula>"Mu"</formula>
    </cfRule>
  </conditionalFormatting>
  <conditionalFormatting sqref="H26:H65536 H1:H10 H12:H24">
    <cfRule type="cellIs" dxfId="106" priority="13" stopIfTrue="1" operator="equal">
      <formula>"MENESR V1"</formula>
    </cfRule>
    <cfRule type="cellIs" dxfId="105" priority="14" stopIfTrue="1" operator="equal">
      <formula>"MENESR V2"</formula>
    </cfRule>
    <cfRule type="cellIs" dxfId="104" priority="15" stopIfTrue="1" operator="equal">
      <formula>"Self-service"</formula>
    </cfRule>
  </conditionalFormatting>
  <conditionalFormatting sqref="H25">
    <cfRule type="cellIs" dxfId="103" priority="7" stopIfTrue="1" operator="greaterThanOrEqual">
      <formula>"SI MEN"</formula>
    </cfRule>
    <cfRule type="cellIs" dxfId="102" priority="8" stopIfTrue="1" operator="equal">
      <formula>"Self-Service"</formula>
    </cfRule>
  </conditionalFormatting>
  <conditionalFormatting sqref="E11:F11">
    <cfRule type="cellIs" dxfId="101" priority="1" stopIfTrue="1" operator="equal">
      <formula>"Mu"</formula>
    </cfRule>
  </conditionalFormatting>
  <conditionalFormatting sqref="D11">
    <cfRule type="cellIs" dxfId="100" priority="2" stopIfTrue="1" operator="equal">
      <formula>"Obl"</formula>
    </cfRule>
  </conditionalFormatting>
  <conditionalFormatting sqref="H11">
    <cfRule type="cellIs" dxfId="99" priority="3" stopIfTrue="1" operator="equal">
      <formula>"MENESR V1"</formula>
    </cfRule>
    <cfRule type="cellIs" dxfId="98" priority="4" stopIfTrue="1" operator="greaterThanOrEqual">
      <formula>"SI MEN"</formula>
    </cfRule>
    <cfRule type="cellIs" dxfId="9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0">
    <tabColor indexed="42"/>
    <pageSetUpPr fitToPage="1"/>
  </sheetPr>
  <dimension ref="A1:L29"/>
  <sheetViews>
    <sheetView topLeftCell="A4" zoomScale="90" zoomScaleNormal="90" workbookViewId="0">
      <pane xSplit="2" topLeftCell="C1" activePane="topRight" state="frozenSplit"/>
      <selection sqref="A1:H1"/>
      <selection pane="topRight" activeCell="I9" sqref="I9:I13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348" customFormat="1" ht="47.25" customHeight="1" thickBot="1" x14ac:dyDescent="0.25">
      <c r="A1" s="345"/>
      <c r="B1" s="346" t="s">
        <v>68</v>
      </c>
      <c r="C1" s="347" t="s">
        <v>97</v>
      </c>
      <c r="D1" s="653" t="s">
        <v>75</v>
      </c>
      <c r="E1" s="653"/>
      <c r="F1" s="653"/>
      <c r="G1" s="653"/>
      <c r="H1" s="653"/>
    </row>
    <row r="2" spans="1:12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2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2" s="10" customFormat="1" ht="24.75" thickBot="1" x14ac:dyDescent="0.25">
      <c r="A4" s="596"/>
      <c r="B4" s="564"/>
      <c r="C4" s="567"/>
      <c r="D4" s="567"/>
      <c r="E4" s="572"/>
      <c r="F4" s="594"/>
      <c r="G4" s="604"/>
      <c r="H4" s="605"/>
      <c r="I4" s="589"/>
      <c r="J4" s="39" t="s">
        <v>224</v>
      </c>
      <c r="K4" s="39" t="s">
        <v>225</v>
      </c>
      <c r="L4" s="601"/>
    </row>
    <row r="5" spans="1:12" ht="36.75" thickBot="1" x14ac:dyDescent="0.25">
      <c r="A5" s="114" t="s">
        <v>184</v>
      </c>
      <c r="B5" s="360" t="s">
        <v>328</v>
      </c>
      <c r="C5" s="361" t="s">
        <v>327</v>
      </c>
      <c r="D5" s="362" t="s">
        <v>56</v>
      </c>
      <c r="E5" s="352" t="s">
        <v>84</v>
      </c>
      <c r="F5" s="199"/>
      <c r="G5" s="200" t="s">
        <v>238</v>
      </c>
      <c r="H5" s="319" t="s">
        <v>420</v>
      </c>
      <c r="I5" s="203"/>
      <c r="J5" s="190"/>
      <c r="K5" s="190"/>
      <c r="L5" s="191"/>
    </row>
    <row r="6" spans="1:12" ht="24" x14ac:dyDescent="0.2">
      <c r="A6" s="582" t="s">
        <v>64</v>
      </c>
      <c r="B6" s="195" t="s">
        <v>67</v>
      </c>
      <c r="C6" s="54" t="s">
        <v>105</v>
      </c>
      <c r="D6" s="41" t="s">
        <v>56</v>
      </c>
      <c r="E6" s="55" t="s">
        <v>83</v>
      </c>
      <c r="F6" s="55" t="s">
        <v>201</v>
      </c>
      <c r="G6" s="76" t="s">
        <v>338</v>
      </c>
      <c r="H6" s="296" t="s">
        <v>420</v>
      </c>
      <c r="I6" s="138"/>
      <c r="J6" s="41" t="s">
        <v>219</v>
      </c>
      <c r="K6" s="41" t="s">
        <v>226</v>
      </c>
      <c r="L6" s="192"/>
    </row>
    <row r="7" spans="1:12" ht="24" x14ac:dyDescent="0.2">
      <c r="A7" s="583"/>
      <c r="B7" s="90" t="s">
        <v>142</v>
      </c>
      <c r="C7" s="6" t="s">
        <v>339</v>
      </c>
      <c r="D7" s="7" t="s">
        <v>57</v>
      </c>
      <c r="E7" s="117" t="s">
        <v>83</v>
      </c>
      <c r="F7" s="117" t="s">
        <v>201</v>
      </c>
      <c r="G7" s="201" t="s">
        <v>143</v>
      </c>
      <c r="H7" s="313" t="s">
        <v>420</v>
      </c>
      <c r="I7" s="64"/>
      <c r="J7" s="7" t="s">
        <v>219</v>
      </c>
      <c r="K7" s="7" t="s">
        <v>226</v>
      </c>
      <c r="L7" s="56"/>
    </row>
    <row r="8" spans="1:12" ht="24" x14ac:dyDescent="0.2">
      <c r="A8" s="583"/>
      <c r="B8" s="90" t="s">
        <v>168</v>
      </c>
      <c r="C8" s="6"/>
      <c r="D8" s="7" t="s">
        <v>56</v>
      </c>
      <c r="E8" s="46" t="s">
        <v>83</v>
      </c>
      <c r="F8" s="46" t="s">
        <v>201</v>
      </c>
      <c r="G8" s="77" t="s">
        <v>144</v>
      </c>
      <c r="H8" s="297" t="s">
        <v>420</v>
      </c>
      <c r="I8" s="64"/>
      <c r="J8" s="7" t="s">
        <v>219</v>
      </c>
      <c r="K8" s="7" t="s">
        <v>226</v>
      </c>
      <c r="L8" s="56"/>
    </row>
    <row r="9" spans="1:12" ht="36" x14ac:dyDescent="0.2">
      <c r="A9" s="583"/>
      <c r="B9" s="196" t="s">
        <v>24</v>
      </c>
      <c r="C9" s="6" t="s">
        <v>25</v>
      </c>
      <c r="D9" s="7" t="s">
        <v>56</v>
      </c>
      <c r="E9" s="46" t="s">
        <v>83</v>
      </c>
      <c r="F9" s="46" t="s">
        <v>201</v>
      </c>
      <c r="G9" s="77" t="s">
        <v>145</v>
      </c>
      <c r="H9" s="297" t="s">
        <v>420</v>
      </c>
      <c r="I9" s="64"/>
      <c r="J9" s="7" t="s">
        <v>219</v>
      </c>
      <c r="K9" s="7" t="s">
        <v>226</v>
      </c>
      <c r="L9" s="56"/>
    </row>
    <row r="10" spans="1:12" ht="36" x14ac:dyDescent="0.2">
      <c r="A10" s="583"/>
      <c r="B10" s="367" t="s">
        <v>524</v>
      </c>
      <c r="C10" s="525" t="s">
        <v>525</v>
      </c>
      <c r="D10" s="7" t="s">
        <v>56</v>
      </c>
      <c r="E10" s="45" t="s">
        <v>83</v>
      </c>
      <c r="F10" s="45" t="s">
        <v>201</v>
      </c>
      <c r="G10" s="75" t="s">
        <v>526</v>
      </c>
      <c r="H10" s="523" t="s">
        <v>388</v>
      </c>
      <c r="I10" s="64"/>
      <c r="J10" s="7" t="s">
        <v>219</v>
      </c>
      <c r="K10" s="7" t="s">
        <v>226</v>
      </c>
      <c r="L10" s="56"/>
    </row>
    <row r="11" spans="1:12" ht="24" x14ac:dyDescent="0.2">
      <c r="A11" s="583"/>
      <c r="B11" s="197" t="s">
        <v>26</v>
      </c>
      <c r="C11" s="6" t="s">
        <v>27</v>
      </c>
      <c r="D11" s="7" t="s">
        <v>56</v>
      </c>
      <c r="E11" s="46" t="s">
        <v>83</v>
      </c>
      <c r="F11" s="46" t="s">
        <v>201</v>
      </c>
      <c r="G11" s="77" t="s">
        <v>146</v>
      </c>
      <c r="H11" s="297" t="s">
        <v>420</v>
      </c>
      <c r="I11" s="64"/>
      <c r="J11" s="7" t="s">
        <v>219</v>
      </c>
      <c r="K11" s="7" t="s">
        <v>226</v>
      </c>
      <c r="L11" s="56"/>
    </row>
    <row r="12" spans="1:12" ht="24" x14ac:dyDescent="0.2">
      <c r="A12" s="583"/>
      <c r="B12" s="681" t="s">
        <v>527</v>
      </c>
      <c r="C12" s="525" t="s">
        <v>528</v>
      </c>
      <c r="D12" s="7" t="s">
        <v>56</v>
      </c>
      <c r="E12" s="45" t="s">
        <v>83</v>
      </c>
      <c r="F12" s="45" t="s">
        <v>201</v>
      </c>
      <c r="G12" s="75" t="s">
        <v>529</v>
      </c>
      <c r="H12" s="523" t="s">
        <v>388</v>
      </c>
      <c r="I12" s="64"/>
      <c r="J12" s="7" t="s">
        <v>219</v>
      </c>
      <c r="K12" s="7" t="s">
        <v>226</v>
      </c>
      <c r="L12" s="56"/>
    </row>
    <row r="13" spans="1:12" ht="36" x14ac:dyDescent="0.2">
      <c r="A13" s="583"/>
      <c r="B13" s="198" t="s">
        <v>28</v>
      </c>
      <c r="C13" s="6" t="s">
        <v>465</v>
      </c>
      <c r="D13" s="7" t="s">
        <v>56</v>
      </c>
      <c r="E13" s="47" t="s">
        <v>83</v>
      </c>
      <c r="F13" s="47" t="s">
        <v>201</v>
      </c>
      <c r="G13" s="202" t="s">
        <v>147</v>
      </c>
      <c r="H13" s="313" t="s">
        <v>420</v>
      </c>
      <c r="I13" s="64"/>
      <c r="J13" s="7" t="s">
        <v>219</v>
      </c>
      <c r="K13" s="7" t="s">
        <v>226</v>
      </c>
      <c r="L13" s="56"/>
    </row>
    <row r="14" spans="1:12" ht="72" x14ac:dyDescent="0.2">
      <c r="A14" s="583"/>
      <c r="B14" s="367" t="s">
        <v>87</v>
      </c>
      <c r="C14" s="6" t="s">
        <v>466</v>
      </c>
      <c r="D14" s="7" t="s">
        <v>57</v>
      </c>
      <c r="E14" s="353" t="s">
        <v>84</v>
      </c>
      <c r="F14" s="46" t="s">
        <v>201</v>
      </c>
      <c r="G14" s="202" t="s">
        <v>148</v>
      </c>
      <c r="H14" s="366"/>
      <c r="I14" s="64"/>
      <c r="J14" s="7" t="s">
        <v>219</v>
      </c>
      <c r="K14" s="7" t="s">
        <v>226</v>
      </c>
      <c r="L14" s="56"/>
    </row>
    <row r="15" spans="1:12" ht="60" x14ac:dyDescent="0.2">
      <c r="A15" s="583"/>
      <c r="B15" s="367" t="s">
        <v>88</v>
      </c>
      <c r="C15" s="6" t="s">
        <v>467</v>
      </c>
      <c r="D15" s="7" t="s">
        <v>57</v>
      </c>
      <c r="E15" s="45" t="s">
        <v>84</v>
      </c>
      <c r="F15" s="46" t="s">
        <v>201</v>
      </c>
      <c r="G15" s="202" t="s">
        <v>149</v>
      </c>
      <c r="H15" s="313" t="s">
        <v>420</v>
      </c>
      <c r="I15" s="64"/>
      <c r="J15" s="7" t="s">
        <v>219</v>
      </c>
      <c r="K15" s="7" t="s">
        <v>226</v>
      </c>
      <c r="L15" s="56"/>
    </row>
    <row r="16" spans="1:12" ht="24" x14ac:dyDescent="0.2">
      <c r="A16" s="583"/>
      <c r="B16" s="198" t="s">
        <v>89</v>
      </c>
      <c r="C16" s="6"/>
      <c r="D16" s="7" t="s">
        <v>57</v>
      </c>
      <c r="E16" s="46" t="s">
        <v>83</v>
      </c>
      <c r="F16" s="46" t="s">
        <v>201</v>
      </c>
      <c r="G16" s="202" t="s">
        <v>150</v>
      </c>
      <c r="H16" s="313" t="s">
        <v>420</v>
      </c>
      <c r="I16" s="64"/>
      <c r="J16" s="7" t="s">
        <v>219</v>
      </c>
      <c r="K16" s="7" t="s">
        <v>226</v>
      </c>
      <c r="L16" s="56"/>
    </row>
    <row r="17" spans="1:12" ht="24.75" thickBot="1" x14ac:dyDescent="0.25">
      <c r="A17" s="584"/>
      <c r="B17" s="97" t="s">
        <v>103</v>
      </c>
      <c r="C17" s="48" t="s">
        <v>104</v>
      </c>
      <c r="D17" s="49" t="s">
        <v>57</v>
      </c>
      <c r="E17" s="88" t="s">
        <v>83</v>
      </c>
      <c r="F17" s="88" t="s">
        <v>201</v>
      </c>
      <c r="G17" s="82" t="s">
        <v>151</v>
      </c>
      <c r="H17" s="322"/>
      <c r="I17" s="73"/>
      <c r="J17" s="50" t="s">
        <v>219</v>
      </c>
      <c r="K17" s="50" t="s">
        <v>226</v>
      </c>
      <c r="L17" s="184"/>
    </row>
    <row r="18" spans="1:12" s="31" customFormat="1" ht="57" customHeight="1" x14ac:dyDescent="0.2">
      <c r="A18" s="651" t="s">
        <v>391</v>
      </c>
      <c r="B18" s="410" t="s">
        <v>392</v>
      </c>
      <c r="C18" s="426" t="s">
        <v>410</v>
      </c>
      <c r="D18" s="427" t="s">
        <v>57</v>
      </c>
      <c r="E18" s="428" t="s">
        <v>84</v>
      </c>
      <c r="F18" s="429"/>
      <c r="G18" s="464" t="s">
        <v>426</v>
      </c>
      <c r="H18" s="437" t="s">
        <v>420</v>
      </c>
      <c r="I18" s="64"/>
      <c r="J18" s="285" t="s">
        <v>219</v>
      </c>
      <c r="K18" s="285" t="s">
        <v>226</v>
      </c>
      <c r="L18" s="193"/>
    </row>
    <row r="19" spans="1:12" s="31" customFormat="1" ht="57" customHeight="1" thickBot="1" x14ac:dyDescent="0.25">
      <c r="A19" s="652"/>
      <c r="B19" s="411" t="s">
        <v>393</v>
      </c>
      <c r="C19" s="287" t="s">
        <v>411</v>
      </c>
      <c r="D19" s="430" t="s">
        <v>57</v>
      </c>
      <c r="E19" s="431" t="s">
        <v>84</v>
      </c>
      <c r="F19" s="432"/>
      <c r="G19" s="448" t="s">
        <v>427</v>
      </c>
      <c r="H19" s="438" t="s">
        <v>420</v>
      </c>
      <c r="I19" s="64"/>
      <c r="J19" s="403" t="s">
        <v>219</v>
      </c>
      <c r="K19" s="403" t="s">
        <v>226</v>
      </c>
      <c r="L19" s="184"/>
    </row>
    <row r="20" spans="1:12" ht="36" x14ac:dyDescent="0.2">
      <c r="A20" s="606" t="s">
        <v>41</v>
      </c>
      <c r="B20" s="95" t="s">
        <v>44</v>
      </c>
      <c r="C20" s="40"/>
      <c r="D20" s="42" t="s">
        <v>57</v>
      </c>
      <c r="E20" s="55" t="s">
        <v>83</v>
      </c>
      <c r="F20" s="55"/>
      <c r="G20" s="76" t="s">
        <v>155</v>
      </c>
      <c r="H20" s="296" t="s">
        <v>420</v>
      </c>
      <c r="I20" s="63"/>
      <c r="J20" s="41" t="s">
        <v>219</v>
      </c>
      <c r="K20" s="41" t="s">
        <v>226</v>
      </c>
      <c r="L20" s="193"/>
    </row>
    <row r="21" spans="1:12" ht="36" x14ac:dyDescent="0.2">
      <c r="A21" s="622"/>
      <c r="B21" s="93" t="s">
        <v>73</v>
      </c>
      <c r="C21" s="2"/>
      <c r="D21" s="8" t="s">
        <v>57</v>
      </c>
      <c r="E21" s="87" t="s">
        <v>83</v>
      </c>
      <c r="F21" s="87"/>
      <c r="G21" s="81" t="s">
        <v>156</v>
      </c>
      <c r="H21" s="297" t="s">
        <v>420</v>
      </c>
      <c r="I21" s="64"/>
      <c r="J21" s="7" t="s">
        <v>219</v>
      </c>
      <c r="K21" s="7" t="s">
        <v>226</v>
      </c>
      <c r="L21" s="56"/>
    </row>
    <row r="22" spans="1:12" ht="36" x14ac:dyDescent="0.2">
      <c r="A22" s="622"/>
      <c r="B22" s="93" t="s">
        <v>7</v>
      </c>
      <c r="C22" s="2"/>
      <c r="D22" s="8" t="s">
        <v>57</v>
      </c>
      <c r="E22" s="47" t="s">
        <v>83</v>
      </c>
      <c r="F22" s="47"/>
      <c r="G22" s="135" t="s">
        <v>157</v>
      </c>
      <c r="H22" s="320" t="s">
        <v>420</v>
      </c>
      <c r="I22" s="64"/>
      <c r="J22" s="7" t="s">
        <v>219</v>
      </c>
      <c r="K22" s="7" t="s">
        <v>226</v>
      </c>
      <c r="L22" s="56"/>
    </row>
    <row r="23" spans="1:12" ht="36.75" thickBot="1" x14ac:dyDescent="0.25">
      <c r="A23" s="623"/>
      <c r="B23" s="94" t="s">
        <v>6</v>
      </c>
      <c r="C23" s="57"/>
      <c r="D23" s="49" t="s">
        <v>57</v>
      </c>
      <c r="E23" s="58" t="s">
        <v>83</v>
      </c>
      <c r="F23" s="58"/>
      <c r="G23" s="78" t="s">
        <v>158</v>
      </c>
      <c r="H23" s="321" t="s">
        <v>420</v>
      </c>
      <c r="I23" s="73"/>
      <c r="J23" s="50" t="s">
        <v>219</v>
      </c>
      <c r="K23" s="50" t="s">
        <v>226</v>
      </c>
      <c r="L23" s="184"/>
    </row>
    <row r="24" spans="1:12" ht="24" x14ac:dyDescent="0.2">
      <c r="A24" s="649" t="s">
        <v>187</v>
      </c>
      <c r="B24" s="95" t="s">
        <v>100</v>
      </c>
      <c r="C24" s="40"/>
      <c r="D24" s="42" t="s">
        <v>57</v>
      </c>
      <c r="E24" s="85" t="s">
        <v>83</v>
      </c>
      <c r="F24" s="85"/>
      <c r="G24" s="79" t="s">
        <v>125</v>
      </c>
      <c r="H24" s="296" t="s">
        <v>420</v>
      </c>
      <c r="I24" s="63"/>
      <c r="J24" s="41" t="s">
        <v>219</v>
      </c>
      <c r="K24" s="41" t="s">
        <v>226</v>
      </c>
      <c r="L24" s="193"/>
    </row>
    <row r="25" spans="1:12" ht="24" x14ac:dyDescent="0.2">
      <c r="A25" s="583"/>
      <c r="B25" s="93" t="s">
        <v>101</v>
      </c>
      <c r="C25" s="2"/>
      <c r="D25" s="8" t="s">
        <v>57</v>
      </c>
      <c r="E25" s="87" t="s">
        <v>83</v>
      </c>
      <c r="F25" s="87"/>
      <c r="G25" s="81" t="s">
        <v>154</v>
      </c>
      <c r="H25" s="297" t="s">
        <v>420</v>
      </c>
      <c r="I25" s="64"/>
      <c r="J25" s="7" t="s">
        <v>219</v>
      </c>
      <c r="K25" s="7" t="s">
        <v>226</v>
      </c>
      <c r="L25" s="56"/>
    </row>
    <row r="26" spans="1:12" ht="24" x14ac:dyDescent="0.2">
      <c r="A26" s="650"/>
      <c r="B26" s="93" t="s">
        <v>504</v>
      </c>
      <c r="C26" s="17" t="s">
        <v>505</v>
      </c>
      <c r="D26" s="7" t="s">
        <v>57</v>
      </c>
      <c r="E26" s="154" t="s">
        <v>83</v>
      </c>
      <c r="F26" s="154"/>
      <c r="G26" s="516" t="s">
        <v>501</v>
      </c>
      <c r="H26" s="494" t="s">
        <v>420</v>
      </c>
      <c r="I26" s="64"/>
      <c r="J26" s="7" t="s">
        <v>219</v>
      </c>
      <c r="K26" s="7" t="s">
        <v>226</v>
      </c>
      <c r="L26" s="56"/>
    </row>
    <row r="27" spans="1:12" ht="24.75" thickBot="1" x14ac:dyDescent="0.25">
      <c r="A27" s="584"/>
      <c r="B27" s="495" t="s">
        <v>78</v>
      </c>
      <c r="C27" s="61" t="s">
        <v>506</v>
      </c>
      <c r="D27" s="50" t="s">
        <v>57</v>
      </c>
      <c r="E27" s="157" t="s">
        <v>83</v>
      </c>
      <c r="F27" s="157"/>
      <c r="G27" s="159" t="s">
        <v>152</v>
      </c>
      <c r="H27" s="73"/>
      <c r="I27" s="73"/>
      <c r="J27" s="49" t="s">
        <v>219</v>
      </c>
      <c r="K27" s="49" t="s">
        <v>226</v>
      </c>
      <c r="L27" s="184"/>
    </row>
    <row r="28" spans="1:12" ht="36" x14ac:dyDescent="0.2">
      <c r="A28" s="606" t="s">
        <v>34</v>
      </c>
      <c r="B28" s="195" t="s">
        <v>47</v>
      </c>
      <c r="C28" s="40" t="s">
        <v>468</v>
      </c>
      <c r="D28" s="42" t="s">
        <v>57</v>
      </c>
      <c r="E28" s="85" t="s">
        <v>83</v>
      </c>
      <c r="F28" s="85"/>
      <c r="G28" s="79" t="s">
        <v>330</v>
      </c>
      <c r="H28" s="323"/>
      <c r="I28" s="63"/>
      <c r="J28" s="41" t="s">
        <v>219</v>
      </c>
      <c r="K28" s="41" t="s">
        <v>226</v>
      </c>
      <c r="L28" s="193"/>
    </row>
    <row r="29" spans="1:12" ht="12.75" thickBot="1" x14ac:dyDescent="0.25">
      <c r="A29" s="623"/>
      <c r="B29" s="97" t="s">
        <v>46</v>
      </c>
      <c r="C29" s="57"/>
      <c r="D29" s="49" t="s">
        <v>57</v>
      </c>
      <c r="E29" s="88" t="s">
        <v>83</v>
      </c>
      <c r="F29" s="88"/>
      <c r="G29" s="82" t="s">
        <v>153</v>
      </c>
      <c r="H29" s="308"/>
      <c r="I29" s="73"/>
      <c r="J29" s="50" t="s">
        <v>219</v>
      </c>
      <c r="K29" s="50" t="s">
        <v>226</v>
      </c>
      <c r="L29" s="184"/>
    </row>
  </sheetData>
  <mergeCells count="18">
    <mergeCell ref="D1:H1"/>
    <mergeCell ref="F2:F4"/>
    <mergeCell ref="H2:H4"/>
    <mergeCell ref="A2:A4"/>
    <mergeCell ref="G2:G4"/>
    <mergeCell ref="B2:B4"/>
    <mergeCell ref="C2:C4"/>
    <mergeCell ref="D2:D4"/>
    <mergeCell ref="E2:E4"/>
    <mergeCell ref="I2:L2"/>
    <mergeCell ref="I3:I4"/>
    <mergeCell ref="J3:K3"/>
    <mergeCell ref="L3:L4"/>
    <mergeCell ref="A28:A29"/>
    <mergeCell ref="A24:A27"/>
    <mergeCell ref="A20:A23"/>
    <mergeCell ref="A6:A17"/>
    <mergeCell ref="A18:A19"/>
  </mergeCells>
  <phoneticPr fontId="0" type="noConversion"/>
  <conditionalFormatting sqref="E2 E22:G25 G6:G12 G17 E18:G20 E28:G65538 E5:F17">
    <cfRule type="cellIs" dxfId="96" priority="26" stopIfTrue="1" operator="equal">
      <formula>"Mu"</formula>
    </cfRule>
  </conditionalFormatting>
  <conditionalFormatting sqref="D2 D28:D65538 D5:D25">
    <cfRule type="cellIs" dxfId="95" priority="27" stopIfTrue="1" operator="equal">
      <formula>"Obl"</formula>
    </cfRule>
  </conditionalFormatting>
  <conditionalFormatting sqref="H1:H25 H28:H65538">
    <cfRule type="cellIs" dxfId="94" priority="28" stopIfTrue="1" operator="equal">
      <formula>"MENESR V1"</formula>
    </cfRule>
    <cfRule type="cellIs" dxfId="93" priority="29" stopIfTrue="1" operator="greaterThanOrEqual">
      <formula>"SI MEN"</formula>
    </cfRule>
    <cfRule type="cellIs" dxfId="92" priority="30" stopIfTrue="1" operator="equal">
      <formula>"Self-service"</formula>
    </cfRule>
  </conditionalFormatting>
  <conditionalFormatting sqref="E26:G26">
    <cfRule type="cellIs" dxfId="91" priority="1" stopIfTrue="1" operator="equal">
      <formula>"Mu"</formula>
    </cfRule>
  </conditionalFormatting>
  <conditionalFormatting sqref="E27:G27">
    <cfRule type="cellIs" dxfId="90" priority="6" stopIfTrue="1" operator="equal">
      <formula>"Mu"</formula>
    </cfRule>
  </conditionalFormatting>
  <conditionalFormatting sqref="D27">
    <cfRule type="cellIs" dxfId="89" priority="7" stopIfTrue="1" operator="equal">
      <formula>"Obl"</formula>
    </cfRule>
  </conditionalFormatting>
  <conditionalFormatting sqref="H27">
    <cfRule type="cellIs" dxfId="88" priority="8" stopIfTrue="1" operator="equal">
      <formula>"MENESR V1"</formula>
    </cfRule>
    <cfRule type="cellIs" dxfId="87" priority="9" stopIfTrue="1" operator="equal">
      <formula>"MENESR V2"</formula>
    </cfRule>
    <cfRule type="cellIs" dxfId="86" priority="10" stopIfTrue="1" operator="equal">
      <formula>"Self-service"</formula>
    </cfRule>
  </conditionalFormatting>
  <conditionalFormatting sqref="D26">
    <cfRule type="cellIs" dxfId="85" priority="2" stopIfTrue="1" operator="equal">
      <formula>"Obl"</formula>
    </cfRule>
  </conditionalFormatting>
  <conditionalFormatting sqref="H26">
    <cfRule type="cellIs" dxfId="84" priority="3" stopIfTrue="1" operator="equal">
      <formula>"MENESR V1"</formula>
    </cfRule>
    <cfRule type="cellIs" dxfId="83" priority="4" stopIfTrue="1" operator="greaterThanOrEqual">
      <formula>"SI MEN"</formula>
    </cfRule>
    <cfRule type="cellIs" dxfId="82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1">
    <tabColor indexed="42"/>
    <pageSetUpPr fitToPage="1"/>
  </sheetPr>
  <dimension ref="A1:L22"/>
  <sheetViews>
    <sheetView zoomScale="90" workbookViewId="0">
      <pane xSplit="2" topLeftCell="C1" activePane="topRight" state="frozenSplit"/>
      <selection sqref="A1:D1"/>
      <selection pane="topRight" activeCell="I10" sqref="I10:I11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417</v>
      </c>
      <c r="D1" s="615" t="s">
        <v>421</v>
      </c>
      <c r="E1" s="615"/>
      <c r="F1" s="615"/>
      <c r="G1" s="615"/>
      <c r="H1" s="615"/>
    </row>
    <row r="2" spans="1:12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2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2" s="10" customFormat="1" ht="24.75" thickBot="1" x14ac:dyDescent="0.25">
      <c r="A4" s="596"/>
      <c r="B4" s="564"/>
      <c r="C4" s="567"/>
      <c r="D4" s="567"/>
      <c r="E4" s="572"/>
      <c r="F4" s="594"/>
      <c r="G4" s="604"/>
      <c r="H4" s="605"/>
      <c r="I4" s="589"/>
      <c r="J4" s="39" t="s">
        <v>224</v>
      </c>
      <c r="K4" s="39" t="s">
        <v>225</v>
      </c>
      <c r="L4" s="601"/>
    </row>
    <row r="5" spans="1:12" ht="36.75" thickBot="1" x14ac:dyDescent="0.25">
      <c r="A5" s="114" t="s">
        <v>184</v>
      </c>
      <c r="B5" s="360" t="s">
        <v>328</v>
      </c>
      <c r="C5" s="361" t="s">
        <v>327</v>
      </c>
      <c r="D5" s="362" t="s">
        <v>56</v>
      </c>
      <c r="E5" s="352" t="s">
        <v>84</v>
      </c>
      <c r="F5" s="199"/>
      <c r="G5" s="200" t="s">
        <v>238</v>
      </c>
      <c r="H5" s="319" t="s">
        <v>420</v>
      </c>
      <c r="I5" s="203"/>
      <c r="J5" s="190"/>
      <c r="K5" s="190"/>
      <c r="L5" s="191"/>
    </row>
    <row r="6" spans="1:12" ht="24" x14ac:dyDescent="0.2">
      <c r="A6" s="557" t="s">
        <v>43</v>
      </c>
      <c r="B6" s="349" t="s">
        <v>74</v>
      </c>
      <c r="C6" s="54" t="s">
        <v>105</v>
      </c>
      <c r="D6" s="285" t="s">
        <v>56</v>
      </c>
      <c r="E6" s="217" t="s">
        <v>83</v>
      </c>
      <c r="F6" s="217" t="s">
        <v>201</v>
      </c>
      <c r="G6" s="204" t="s">
        <v>338</v>
      </c>
      <c r="H6" s="312" t="s">
        <v>420</v>
      </c>
      <c r="I6" s="63"/>
      <c r="J6" s="42" t="s">
        <v>219</v>
      </c>
      <c r="K6" s="41" t="s">
        <v>226</v>
      </c>
      <c r="L6" s="192"/>
    </row>
    <row r="7" spans="1:12" ht="12" customHeight="1" x14ac:dyDescent="0.2">
      <c r="A7" s="558"/>
      <c r="B7" s="90" t="s">
        <v>142</v>
      </c>
      <c r="C7" s="6" t="s">
        <v>339</v>
      </c>
      <c r="D7" s="7" t="s">
        <v>57</v>
      </c>
      <c r="E7" s="46" t="s">
        <v>83</v>
      </c>
      <c r="F7" s="46" t="s">
        <v>201</v>
      </c>
      <c r="G7" s="201" t="s">
        <v>143</v>
      </c>
      <c r="H7" s="313" t="s">
        <v>420</v>
      </c>
      <c r="I7" s="139"/>
      <c r="J7" s="7" t="s">
        <v>219</v>
      </c>
      <c r="K7" s="7" t="s">
        <v>226</v>
      </c>
      <c r="L7" s="171"/>
    </row>
    <row r="8" spans="1:12" ht="24" x14ac:dyDescent="0.2">
      <c r="A8" s="558"/>
      <c r="B8" s="90" t="s">
        <v>168</v>
      </c>
      <c r="C8" s="6"/>
      <c r="D8" s="7" t="s">
        <v>56</v>
      </c>
      <c r="E8" s="46" t="s">
        <v>83</v>
      </c>
      <c r="F8" s="46" t="s">
        <v>201</v>
      </c>
      <c r="G8" s="77" t="s">
        <v>144</v>
      </c>
      <c r="H8" s="297" t="s">
        <v>420</v>
      </c>
      <c r="I8" s="64"/>
      <c r="J8" s="8" t="s">
        <v>219</v>
      </c>
      <c r="K8" s="7" t="s">
        <v>226</v>
      </c>
      <c r="L8" s="171"/>
    </row>
    <row r="9" spans="1:12" ht="36" x14ac:dyDescent="0.2">
      <c r="A9" s="558"/>
      <c r="B9" s="196" t="s">
        <v>24</v>
      </c>
      <c r="C9" s="6" t="s">
        <v>469</v>
      </c>
      <c r="D9" s="7" t="s">
        <v>56</v>
      </c>
      <c r="E9" s="46" t="s">
        <v>83</v>
      </c>
      <c r="F9" s="46" t="s">
        <v>201</v>
      </c>
      <c r="G9" s="148" t="s">
        <v>145</v>
      </c>
      <c r="H9" s="435" t="s">
        <v>420</v>
      </c>
      <c r="I9" s="64"/>
      <c r="J9" s="8" t="s">
        <v>219</v>
      </c>
      <c r="K9" s="7" t="s">
        <v>226</v>
      </c>
      <c r="L9" s="171"/>
    </row>
    <row r="10" spans="1:12" ht="21.75" customHeight="1" x14ac:dyDescent="0.2">
      <c r="A10" s="558"/>
      <c r="B10" s="197" t="s">
        <v>2</v>
      </c>
      <c r="C10" s="6" t="s">
        <v>65</v>
      </c>
      <c r="D10" s="7" t="s">
        <v>56</v>
      </c>
      <c r="E10" s="47" t="s">
        <v>83</v>
      </c>
      <c r="F10" s="47" t="s">
        <v>201</v>
      </c>
      <c r="G10" s="135" t="s">
        <v>167</v>
      </c>
      <c r="H10" s="320" t="s">
        <v>420</v>
      </c>
      <c r="I10" s="64"/>
      <c r="J10" s="8" t="s">
        <v>219</v>
      </c>
      <c r="K10" s="7" t="s">
        <v>226</v>
      </c>
      <c r="L10" s="171"/>
    </row>
    <row r="11" spans="1:12" ht="21.75" customHeight="1" x14ac:dyDescent="0.2">
      <c r="A11" s="558"/>
      <c r="B11" s="682" t="s">
        <v>530</v>
      </c>
      <c r="C11" s="526" t="s">
        <v>531</v>
      </c>
      <c r="D11" s="7" t="s">
        <v>56</v>
      </c>
      <c r="E11" s="497" t="s">
        <v>83</v>
      </c>
      <c r="F11" s="497" t="s">
        <v>201</v>
      </c>
      <c r="G11" s="498" t="s">
        <v>532</v>
      </c>
      <c r="H11" s="524" t="s">
        <v>388</v>
      </c>
      <c r="I11" s="64"/>
      <c r="J11" s="7" t="s">
        <v>219</v>
      </c>
      <c r="K11" s="7" t="s">
        <v>226</v>
      </c>
      <c r="L11" s="183"/>
    </row>
    <row r="12" spans="1:12" ht="24.75" thickBot="1" x14ac:dyDescent="0.25">
      <c r="A12" s="575"/>
      <c r="B12" s="97" t="s">
        <v>103</v>
      </c>
      <c r="C12" s="48" t="s">
        <v>104</v>
      </c>
      <c r="D12" s="49" t="s">
        <v>57</v>
      </c>
      <c r="E12" s="88" t="s">
        <v>83</v>
      </c>
      <c r="F12" s="88" t="s">
        <v>201</v>
      </c>
      <c r="G12" s="82" t="s">
        <v>151</v>
      </c>
      <c r="H12" s="308"/>
      <c r="I12" s="73"/>
      <c r="J12" s="49" t="s">
        <v>219</v>
      </c>
      <c r="K12" s="49" t="s">
        <v>226</v>
      </c>
      <c r="L12" s="184"/>
    </row>
    <row r="13" spans="1:12" ht="36" x14ac:dyDescent="0.2">
      <c r="A13" s="606" t="s">
        <v>41</v>
      </c>
      <c r="B13" s="95" t="s">
        <v>44</v>
      </c>
      <c r="C13" s="40"/>
      <c r="D13" s="42" t="s">
        <v>57</v>
      </c>
      <c r="E13" s="55" t="s">
        <v>83</v>
      </c>
      <c r="F13" s="55"/>
      <c r="G13" s="76" t="s">
        <v>155</v>
      </c>
      <c r="H13" s="296" t="s">
        <v>420</v>
      </c>
      <c r="I13" s="63"/>
      <c r="J13" s="42" t="s">
        <v>219</v>
      </c>
      <c r="K13" s="42" t="s">
        <v>226</v>
      </c>
      <c r="L13" s="193"/>
    </row>
    <row r="14" spans="1:12" ht="36" x14ac:dyDescent="0.2">
      <c r="A14" s="622"/>
      <c r="B14" s="93" t="s">
        <v>73</v>
      </c>
      <c r="C14" s="2"/>
      <c r="D14" s="8" t="s">
        <v>57</v>
      </c>
      <c r="E14" s="46" t="s">
        <v>83</v>
      </c>
      <c r="F14" s="46"/>
      <c r="G14" s="81" t="s">
        <v>156</v>
      </c>
      <c r="H14" s="297" t="s">
        <v>420</v>
      </c>
      <c r="I14" s="64"/>
      <c r="J14" s="8" t="s">
        <v>219</v>
      </c>
      <c r="K14" s="8" t="s">
        <v>226</v>
      </c>
      <c r="L14" s="56"/>
    </row>
    <row r="15" spans="1:12" ht="36" x14ac:dyDescent="0.2">
      <c r="A15" s="622"/>
      <c r="B15" s="93" t="s">
        <v>7</v>
      </c>
      <c r="C15" s="2"/>
      <c r="D15" s="8" t="s">
        <v>57</v>
      </c>
      <c r="E15" s="46" t="s">
        <v>83</v>
      </c>
      <c r="F15" s="47"/>
      <c r="G15" s="135" t="s">
        <v>157</v>
      </c>
      <c r="H15" s="320" t="s">
        <v>420</v>
      </c>
      <c r="I15" s="64"/>
      <c r="J15" s="8" t="s">
        <v>219</v>
      </c>
      <c r="K15" s="8" t="s">
        <v>226</v>
      </c>
      <c r="L15" s="56"/>
    </row>
    <row r="16" spans="1:12" ht="36.75" thickBot="1" x14ac:dyDescent="0.25">
      <c r="A16" s="623"/>
      <c r="B16" s="94" t="s">
        <v>6</v>
      </c>
      <c r="C16" s="57"/>
      <c r="D16" s="49" t="s">
        <v>57</v>
      </c>
      <c r="E16" s="88" t="s">
        <v>83</v>
      </c>
      <c r="F16" s="88"/>
      <c r="G16" s="78" t="s">
        <v>158</v>
      </c>
      <c r="H16" s="321" t="s">
        <v>420</v>
      </c>
      <c r="I16" s="73"/>
      <c r="J16" s="49" t="s">
        <v>219</v>
      </c>
      <c r="K16" s="49" t="s">
        <v>226</v>
      </c>
      <c r="L16" s="184"/>
    </row>
    <row r="17" spans="1:12" ht="24" x14ac:dyDescent="0.2">
      <c r="A17" s="582" t="s">
        <v>187</v>
      </c>
      <c r="B17" s="95" t="s">
        <v>100</v>
      </c>
      <c r="C17" s="40"/>
      <c r="D17" s="41" t="s">
        <v>57</v>
      </c>
      <c r="E17" s="177" t="s">
        <v>83</v>
      </c>
      <c r="F17" s="177"/>
      <c r="G17" s="79" t="s">
        <v>125</v>
      </c>
      <c r="H17" s="296" t="s">
        <v>420</v>
      </c>
      <c r="I17" s="63"/>
      <c r="J17" s="42" t="s">
        <v>219</v>
      </c>
      <c r="K17" s="42" t="s">
        <v>226</v>
      </c>
      <c r="L17" s="193"/>
    </row>
    <row r="18" spans="1:12" ht="24" x14ac:dyDescent="0.2">
      <c r="A18" s="583"/>
      <c r="B18" s="93" t="s">
        <v>101</v>
      </c>
      <c r="C18" s="2"/>
      <c r="D18" s="7" t="s">
        <v>57</v>
      </c>
      <c r="E18" s="47" t="s">
        <v>83</v>
      </c>
      <c r="F18" s="47"/>
      <c r="G18" s="81" t="s">
        <v>154</v>
      </c>
      <c r="H18" s="297" t="s">
        <v>420</v>
      </c>
      <c r="I18" s="64"/>
      <c r="J18" s="8" t="s">
        <v>219</v>
      </c>
      <c r="K18" s="8" t="s">
        <v>226</v>
      </c>
      <c r="L18" s="56"/>
    </row>
    <row r="19" spans="1:12" ht="24.75" thickBot="1" x14ac:dyDescent="0.25">
      <c r="A19" s="650"/>
      <c r="B19" s="94" t="s">
        <v>504</v>
      </c>
      <c r="C19" s="17" t="s">
        <v>505</v>
      </c>
      <c r="D19" s="7" t="s">
        <v>57</v>
      </c>
      <c r="E19" s="154" t="s">
        <v>83</v>
      </c>
      <c r="F19" s="154"/>
      <c r="G19" s="516" t="s">
        <v>501</v>
      </c>
      <c r="H19" s="494" t="s">
        <v>420</v>
      </c>
      <c r="I19" s="64"/>
      <c r="J19" s="7" t="s">
        <v>219</v>
      </c>
      <c r="K19" s="7" t="s">
        <v>226</v>
      </c>
      <c r="L19" s="56"/>
    </row>
    <row r="20" spans="1:12" ht="24.75" thickBot="1" x14ac:dyDescent="0.25">
      <c r="A20" s="584"/>
      <c r="B20" s="94" t="s">
        <v>78</v>
      </c>
      <c r="C20" s="61" t="s">
        <v>506</v>
      </c>
      <c r="D20" s="50" t="s">
        <v>57</v>
      </c>
      <c r="E20" s="157" t="s">
        <v>83</v>
      </c>
      <c r="F20" s="157"/>
      <c r="G20" s="159" t="s">
        <v>152</v>
      </c>
      <c r="H20" s="73"/>
      <c r="I20" s="73"/>
      <c r="J20" s="49" t="s">
        <v>219</v>
      </c>
      <c r="K20" s="49" t="s">
        <v>226</v>
      </c>
      <c r="L20" s="184"/>
    </row>
    <row r="21" spans="1:12" x14ac:dyDescent="0.2">
      <c r="A21" s="606" t="s">
        <v>34</v>
      </c>
      <c r="B21" s="349" t="s">
        <v>47</v>
      </c>
      <c r="C21" s="451"/>
      <c r="D21" s="41" t="s">
        <v>57</v>
      </c>
      <c r="E21" s="517" t="s">
        <v>83</v>
      </c>
      <c r="F21" s="517"/>
      <c r="G21" s="518" t="s">
        <v>330</v>
      </c>
      <c r="H21" s="323"/>
      <c r="I21" s="63"/>
      <c r="J21" s="42" t="s">
        <v>219</v>
      </c>
      <c r="K21" s="42" t="s">
        <v>226</v>
      </c>
      <c r="L21" s="193"/>
    </row>
    <row r="22" spans="1:12" ht="12.75" thickBot="1" x14ac:dyDescent="0.25">
      <c r="A22" s="623"/>
      <c r="B22" s="97" t="s">
        <v>46</v>
      </c>
      <c r="C22" s="57"/>
      <c r="D22" s="50" t="s">
        <v>57</v>
      </c>
      <c r="E22" s="88" t="s">
        <v>83</v>
      </c>
      <c r="F22" s="88"/>
      <c r="G22" s="82" t="s">
        <v>153</v>
      </c>
      <c r="H22" s="308"/>
      <c r="I22" s="73"/>
      <c r="J22" s="49" t="s">
        <v>219</v>
      </c>
      <c r="K22" s="49" t="s">
        <v>226</v>
      </c>
      <c r="L22" s="184"/>
    </row>
  </sheetData>
  <mergeCells count="17">
    <mergeCell ref="I2:L2"/>
    <mergeCell ref="I3:I4"/>
    <mergeCell ref="J3:K3"/>
    <mergeCell ref="L3:L4"/>
    <mergeCell ref="D1:H1"/>
    <mergeCell ref="F2:F4"/>
    <mergeCell ref="G2:G4"/>
    <mergeCell ref="H2:H4"/>
    <mergeCell ref="C2:C4"/>
    <mergeCell ref="D2:D4"/>
    <mergeCell ref="E2:E4"/>
    <mergeCell ref="B2:B4"/>
    <mergeCell ref="A21:A22"/>
    <mergeCell ref="A13:A16"/>
    <mergeCell ref="A17:A20"/>
    <mergeCell ref="A6:A12"/>
    <mergeCell ref="A2:A4"/>
  </mergeCells>
  <phoneticPr fontId="0" type="noConversion"/>
  <conditionalFormatting sqref="G15:G16 E17:G18 G10:G13 E2 G7:G8 E5:F5 E6:G6 E21:G65537 E7:F15">
    <cfRule type="cellIs" dxfId="81" priority="26" stopIfTrue="1" operator="equal">
      <formula>"Mu"</formula>
    </cfRule>
  </conditionalFormatting>
  <conditionalFormatting sqref="D2 D21:D65537 D5:D18">
    <cfRule type="cellIs" dxfId="80" priority="27" stopIfTrue="1" operator="equal">
      <formula>"Obl"</formula>
    </cfRule>
  </conditionalFormatting>
  <conditionalFormatting sqref="H1:H18 H21:H65537">
    <cfRule type="cellIs" dxfId="79" priority="28" stopIfTrue="1" operator="equal">
      <formula>"MENESR V1"</formula>
    </cfRule>
    <cfRule type="cellIs" dxfId="78" priority="29" stopIfTrue="1" operator="greaterThanOrEqual">
      <formula>"SI MEN"</formula>
    </cfRule>
    <cfRule type="cellIs" dxfId="77" priority="30" stopIfTrue="1" operator="equal">
      <formula>"Self-service"</formula>
    </cfRule>
  </conditionalFormatting>
  <conditionalFormatting sqref="E19:G19">
    <cfRule type="cellIs" dxfId="76" priority="1" stopIfTrue="1" operator="equal">
      <formula>"Mu"</formula>
    </cfRule>
  </conditionalFormatting>
  <conditionalFormatting sqref="E20:G20">
    <cfRule type="cellIs" dxfId="75" priority="6" stopIfTrue="1" operator="equal">
      <formula>"Mu"</formula>
    </cfRule>
  </conditionalFormatting>
  <conditionalFormatting sqref="D20">
    <cfRule type="cellIs" dxfId="74" priority="7" stopIfTrue="1" operator="equal">
      <formula>"Obl"</formula>
    </cfRule>
  </conditionalFormatting>
  <conditionalFormatting sqref="H20">
    <cfRule type="cellIs" dxfId="73" priority="8" stopIfTrue="1" operator="equal">
      <formula>"MENESR V1"</formula>
    </cfRule>
    <cfRule type="cellIs" dxfId="72" priority="9" stopIfTrue="1" operator="equal">
      <formula>"MENESR V2"</formula>
    </cfRule>
    <cfRule type="cellIs" dxfId="71" priority="10" stopIfTrue="1" operator="equal">
      <formula>"Self-service"</formula>
    </cfRule>
  </conditionalFormatting>
  <conditionalFormatting sqref="D19">
    <cfRule type="cellIs" dxfId="70" priority="2" stopIfTrue="1" operator="equal">
      <formula>"Obl"</formula>
    </cfRule>
  </conditionalFormatting>
  <conditionalFormatting sqref="H19">
    <cfRule type="cellIs" dxfId="69" priority="3" stopIfTrue="1" operator="equal">
      <formula>"MENESR V1"</formula>
    </cfRule>
    <cfRule type="cellIs" dxfId="68" priority="4" stopIfTrue="1" operator="greaterThanOrEqual">
      <formula>"SI MEN"</formula>
    </cfRule>
    <cfRule type="cellIs" dxfId="6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2">
    <tabColor indexed="42"/>
    <pageSetUpPr fitToPage="1"/>
  </sheetPr>
  <dimension ref="A1:L44"/>
  <sheetViews>
    <sheetView zoomScale="90" workbookViewId="0">
      <pane xSplit="1" ySplit="4" topLeftCell="B5" activePane="bottomRight" state="frozenSplit"/>
      <selection sqref="A1:H1"/>
      <selection pane="topRight" sqref="A1:H1"/>
      <selection pane="bottomLeft" sqref="A1:H1"/>
      <selection pane="bottomRight" activeCell="D6" sqref="D6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418</v>
      </c>
      <c r="D1" s="654" t="s">
        <v>245</v>
      </c>
      <c r="E1" s="654"/>
      <c r="F1" s="654"/>
      <c r="G1" s="654"/>
      <c r="H1" s="654"/>
    </row>
    <row r="2" spans="1:12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2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2" s="10" customFormat="1" ht="24.75" thickBot="1" x14ac:dyDescent="0.25">
      <c r="A4" s="596"/>
      <c r="B4" s="564"/>
      <c r="C4" s="567"/>
      <c r="D4" s="567"/>
      <c r="E4" s="572"/>
      <c r="F4" s="594"/>
      <c r="G4" s="604"/>
      <c r="H4" s="605"/>
      <c r="I4" s="589"/>
      <c r="J4" s="39" t="s">
        <v>224</v>
      </c>
      <c r="K4" s="39" t="s">
        <v>225</v>
      </c>
      <c r="L4" s="601"/>
    </row>
    <row r="5" spans="1:12" ht="36.75" thickBot="1" x14ac:dyDescent="0.25">
      <c r="A5" s="114" t="s">
        <v>184</v>
      </c>
      <c r="B5" s="360" t="s">
        <v>328</v>
      </c>
      <c r="C5" s="361" t="s">
        <v>327</v>
      </c>
      <c r="D5" s="362" t="s">
        <v>56</v>
      </c>
      <c r="E5" s="352" t="s">
        <v>84</v>
      </c>
      <c r="F5" s="199"/>
      <c r="G5" s="200" t="s">
        <v>238</v>
      </c>
      <c r="H5" s="160"/>
      <c r="I5" s="203"/>
      <c r="J5" s="190"/>
      <c r="K5" s="190"/>
      <c r="L5" s="191"/>
    </row>
    <row r="6" spans="1:12" x14ac:dyDescent="0.2">
      <c r="A6" s="582" t="s">
        <v>43</v>
      </c>
      <c r="B6" s="89" t="s">
        <v>142</v>
      </c>
      <c r="C6" s="54" t="s">
        <v>339</v>
      </c>
      <c r="D6" s="41" t="s">
        <v>57</v>
      </c>
      <c r="E6" s="55" t="s">
        <v>83</v>
      </c>
      <c r="F6" s="55" t="s">
        <v>201</v>
      </c>
      <c r="G6" s="204" t="s">
        <v>143</v>
      </c>
      <c r="H6" s="63"/>
      <c r="I6" s="138"/>
      <c r="J6" s="41" t="s">
        <v>219</v>
      </c>
      <c r="K6" s="41" t="s">
        <v>226</v>
      </c>
      <c r="L6" s="192"/>
    </row>
    <row r="7" spans="1:12" x14ac:dyDescent="0.2">
      <c r="A7" s="583"/>
      <c r="B7" s="90" t="s">
        <v>168</v>
      </c>
      <c r="C7" s="6"/>
      <c r="D7" s="7" t="s">
        <v>56</v>
      </c>
      <c r="E7" s="46" t="s">
        <v>83</v>
      </c>
      <c r="F7" s="46" t="s">
        <v>201</v>
      </c>
      <c r="G7" s="77" t="s">
        <v>144</v>
      </c>
      <c r="H7" s="64"/>
      <c r="I7" s="64"/>
      <c r="J7" s="8" t="s">
        <v>219</v>
      </c>
      <c r="K7" s="7" t="s">
        <v>226</v>
      </c>
      <c r="L7" s="171"/>
    </row>
    <row r="8" spans="1:12" x14ac:dyDescent="0.2">
      <c r="A8" s="583"/>
      <c r="B8" s="196" t="s">
        <v>24</v>
      </c>
      <c r="C8" s="6" t="s">
        <v>24</v>
      </c>
      <c r="D8" s="7" t="s">
        <v>56</v>
      </c>
      <c r="E8" s="46" t="s">
        <v>83</v>
      </c>
      <c r="F8" s="46" t="s">
        <v>201</v>
      </c>
      <c r="G8" s="148" t="s">
        <v>145</v>
      </c>
      <c r="H8" s="64"/>
      <c r="I8" s="64"/>
      <c r="J8" s="8" t="s">
        <v>219</v>
      </c>
      <c r="K8" s="7" t="s">
        <v>226</v>
      </c>
      <c r="L8" s="171"/>
    </row>
    <row r="9" spans="1:12" ht="24" x14ac:dyDescent="0.2">
      <c r="A9" s="583"/>
      <c r="B9" s="212" t="s">
        <v>246</v>
      </c>
      <c r="C9" s="6" t="s">
        <v>247</v>
      </c>
      <c r="D9" s="7" t="s">
        <v>56</v>
      </c>
      <c r="E9" s="47" t="s">
        <v>83</v>
      </c>
      <c r="F9" s="47" t="s">
        <v>201</v>
      </c>
      <c r="G9" s="135" t="s">
        <v>248</v>
      </c>
      <c r="H9" s="64"/>
      <c r="I9" s="64"/>
      <c r="J9" s="8" t="s">
        <v>219</v>
      </c>
      <c r="K9" s="7" t="s">
        <v>226</v>
      </c>
      <c r="L9" s="171"/>
    </row>
    <row r="10" spans="1:12" ht="24.75" thickBot="1" x14ac:dyDescent="0.25">
      <c r="A10" s="584"/>
      <c r="B10" s="97" t="s">
        <v>103</v>
      </c>
      <c r="C10" s="48" t="s">
        <v>104</v>
      </c>
      <c r="D10" s="49" t="s">
        <v>57</v>
      </c>
      <c r="E10" s="88" t="s">
        <v>83</v>
      </c>
      <c r="F10" s="88" t="s">
        <v>201</v>
      </c>
      <c r="G10" s="82" t="s">
        <v>151</v>
      </c>
      <c r="H10" s="73"/>
      <c r="I10" s="73"/>
      <c r="J10" s="49" t="s">
        <v>219</v>
      </c>
      <c r="K10" s="49" t="s">
        <v>226</v>
      </c>
      <c r="L10" s="184"/>
    </row>
    <row r="11" spans="1:12" ht="36" x14ac:dyDescent="0.2">
      <c r="A11" s="606" t="s">
        <v>41</v>
      </c>
      <c r="B11" s="95" t="s">
        <v>44</v>
      </c>
      <c r="C11" s="40"/>
      <c r="D11" s="42" t="s">
        <v>57</v>
      </c>
      <c r="E11" s="55" t="s">
        <v>83</v>
      </c>
      <c r="F11" s="55"/>
      <c r="G11" s="76" t="s">
        <v>155</v>
      </c>
      <c r="H11" s="63"/>
      <c r="I11" s="63"/>
      <c r="J11" s="42" t="s">
        <v>219</v>
      </c>
      <c r="K11" s="42" t="s">
        <v>226</v>
      </c>
      <c r="L11" s="193"/>
    </row>
    <row r="12" spans="1:12" ht="36" x14ac:dyDescent="0.2">
      <c r="A12" s="622"/>
      <c r="B12" s="93" t="s">
        <v>73</v>
      </c>
      <c r="C12" s="2"/>
      <c r="D12" s="8" t="s">
        <v>57</v>
      </c>
      <c r="E12" s="46" t="s">
        <v>83</v>
      </c>
      <c r="F12" s="46"/>
      <c r="G12" s="81" t="s">
        <v>156</v>
      </c>
      <c r="H12" s="64"/>
      <c r="I12" s="64"/>
      <c r="J12" s="8" t="s">
        <v>219</v>
      </c>
      <c r="K12" s="8" t="s">
        <v>226</v>
      </c>
      <c r="L12" s="56"/>
    </row>
    <row r="13" spans="1:12" ht="36" x14ac:dyDescent="0.2">
      <c r="A13" s="622"/>
      <c r="B13" s="93" t="s">
        <v>7</v>
      </c>
      <c r="C13" s="2"/>
      <c r="D13" s="8" t="s">
        <v>57</v>
      </c>
      <c r="E13" s="46" t="s">
        <v>83</v>
      </c>
      <c r="F13" s="47"/>
      <c r="G13" s="135" t="s">
        <v>157</v>
      </c>
      <c r="H13" s="64"/>
      <c r="I13" s="64"/>
      <c r="J13" s="8" t="s">
        <v>219</v>
      </c>
      <c r="K13" s="8" t="s">
        <v>226</v>
      </c>
      <c r="L13" s="56"/>
    </row>
    <row r="14" spans="1:12" ht="36.75" thickBot="1" x14ac:dyDescent="0.25">
      <c r="A14" s="623"/>
      <c r="B14" s="94" t="s">
        <v>6</v>
      </c>
      <c r="C14" s="57"/>
      <c r="D14" s="49" t="s">
        <v>57</v>
      </c>
      <c r="E14" s="88" t="s">
        <v>83</v>
      </c>
      <c r="F14" s="88"/>
      <c r="G14" s="78" t="s">
        <v>158</v>
      </c>
      <c r="H14" s="73"/>
      <c r="I14" s="73"/>
      <c r="J14" s="49" t="s">
        <v>219</v>
      </c>
      <c r="K14" s="49" t="s">
        <v>226</v>
      </c>
      <c r="L14" s="184"/>
    </row>
    <row r="15" spans="1:12" ht="24" x14ac:dyDescent="0.2">
      <c r="A15" s="582" t="s">
        <v>187</v>
      </c>
      <c r="B15" s="95" t="s">
        <v>100</v>
      </c>
      <c r="C15" s="40"/>
      <c r="D15" s="41" t="s">
        <v>57</v>
      </c>
      <c r="E15" s="177" t="s">
        <v>83</v>
      </c>
      <c r="F15" s="177"/>
      <c r="G15" s="79" t="s">
        <v>125</v>
      </c>
      <c r="H15" s="63"/>
      <c r="I15" s="63"/>
      <c r="J15" s="42" t="s">
        <v>219</v>
      </c>
      <c r="K15" s="42" t="s">
        <v>226</v>
      </c>
      <c r="L15" s="193"/>
    </row>
    <row r="16" spans="1:12" x14ac:dyDescent="0.2">
      <c r="A16" s="583"/>
      <c r="B16" s="93" t="s">
        <v>101</v>
      </c>
      <c r="C16" s="2"/>
      <c r="D16" s="7" t="s">
        <v>57</v>
      </c>
      <c r="E16" s="47" t="s">
        <v>83</v>
      </c>
      <c r="F16" s="47"/>
      <c r="G16" s="81" t="s">
        <v>154</v>
      </c>
      <c r="H16" s="64"/>
      <c r="I16" s="64"/>
      <c r="J16" s="8" t="s">
        <v>219</v>
      </c>
      <c r="K16" s="8" t="s">
        <v>226</v>
      </c>
      <c r="L16" s="56"/>
    </row>
    <row r="17" spans="1:12" ht="24" x14ac:dyDescent="0.2">
      <c r="A17" s="650"/>
      <c r="B17" s="93" t="s">
        <v>504</v>
      </c>
      <c r="C17" s="17" t="s">
        <v>505</v>
      </c>
      <c r="D17" s="7" t="s">
        <v>57</v>
      </c>
      <c r="E17" s="154" t="s">
        <v>83</v>
      </c>
      <c r="F17" s="154"/>
      <c r="G17" s="516" t="s">
        <v>501</v>
      </c>
      <c r="H17" s="64"/>
      <c r="I17" s="64"/>
      <c r="J17" s="7" t="s">
        <v>219</v>
      </c>
      <c r="K17" s="7" t="s">
        <v>226</v>
      </c>
      <c r="L17" s="56"/>
    </row>
    <row r="18" spans="1:12" ht="24.75" thickBot="1" x14ac:dyDescent="0.25">
      <c r="A18" s="584"/>
      <c r="B18" s="495" t="s">
        <v>78</v>
      </c>
      <c r="C18" s="61" t="s">
        <v>506</v>
      </c>
      <c r="D18" s="50" t="s">
        <v>57</v>
      </c>
      <c r="E18" s="157" t="s">
        <v>83</v>
      </c>
      <c r="F18" s="157"/>
      <c r="G18" s="159" t="s">
        <v>152</v>
      </c>
      <c r="H18" s="73"/>
      <c r="I18" s="73"/>
      <c r="J18" s="49" t="s">
        <v>219</v>
      </c>
      <c r="K18" s="49" t="s">
        <v>226</v>
      </c>
      <c r="L18" s="184"/>
    </row>
    <row r="19" spans="1:12" x14ac:dyDescent="0.2">
      <c r="A19" s="606" t="s">
        <v>34</v>
      </c>
      <c r="B19" s="195" t="s">
        <v>47</v>
      </c>
      <c r="C19" s="40"/>
      <c r="D19" s="41" t="s">
        <v>57</v>
      </c>
      <c r="E19" s="85" t="s">
        <v>83</v>
      </c>
      <c r="F19" s="85"/>
      <c r="G19" s="79" t="s">
        <v>330</v>
      </c>
      <c r="H19" s="63"/>
      <c r="I19" s="63"/>
      <c r="J19" s="42" t="s">
        <v>219</v>
      </c>
      <c r="K19" s="42" t="s">
        <v>226</v>
      </c>
      <c r="L19" s="193"/>
    </row>
    <row r="20" spans="1:12" ht="12.75" thickBot="1" x14ac:dyDescent="0.25">
      <c r="A20" s="623"/>
      <c r="B20" s="97" t="s">
        <v>46</v>
      </c>
      <c r="C20" s="57"/>
      <c r="D20" s="50" t="s">
        <v>57</v>
      </c>
      <c r="E20" s="88" t="s">
        <v>83</v>
      </c>
      <c r="F20" s="88"/>
      <c r="G20" s="82" t="s">
        <v>153</v>
      </c>
      <c r="H20" s="73"/>
      <c r="I20" s="73"/>
      <c r="J20" s="49" t="s">
        <v>219</v>
      </c>
      <c r="K20" s="49" t="s">
        <v>226</v>
      </c>
      <c r="L20" s="184"/>
    </row>
    <row r="44" spans="8:8" x14ac:dyDescent="0.2">
      <c r="H44" s="30"/>
    </row>
  </sheetData>
  <mergeCells count="17">
    <mergeCell ref="D1:H1"/>
    <mergeCell ref="A19:A20"/>
    <mergeCell ref="A11:A14"/>
    <mergeCell ref="A15:A18"/>
    <mergeCell ref="F2:F4"/>
    <mergeCell ref="G2:G4"/>
    <mergeCell ref="A6:A10"/>
    <mergeCell ref="B2:B4"/>
    <mergeCell ref="C2:C4"/>
    <mergeCell ref="A2:A4"/>
    <mergeCell ref="D2:D4"/>
    <mergeCell ref="E2:E4"/>
    <mergeCell ref="I2:L2"/>
    <mergeCell ref="I3:I4"/>
    <mergeCell ref="J3:K3"/>
    <mergeCell ref="L3:L4"/>
    <mergeCell ref="H2:H4"/>
  </mergeCells>
  <phoneticPr fontId="0" type="noConversion"/>
  <conditionalFormatting sqref="G13:G14 G9:G11 E2 G6:G7 E5:F13 E15:G16 E19:G65536">
    <cfRule type="cellIs" dxfId="66" priority="19" stopIfTrue="1" operator="equal">
      <formula>"Mu"</formula>
    </cfRule>
  </conditionalFormatting>
  <conditionalFormatting sqref="D2 D5:D16 D19:D65536">
    <cfRule type="cellIs" dxfId="65" priority="20" stopIfTrue="1" operator="equal">
      <formula>"Obl"</formula>
    </cfRule>
  </conditionalFormatting>
  <conditionalFormatting sqref="H1:H16 H19:H65536">
    <cfRule type="cellIs" dxfId="64" priority="21" stopIfTrue="1" operator="equal">
      <formula>"MENESR V1"</formula>
    </cfRule>
    <cfRule type="cellIs" dxfId="63" priority="22" stopIfTrue="1" operator="equal">
      <formula>"MENESR V2"</formula>
    </cfRule>
    <cfRule type="cellIs" dxfId="62" priority="23" stopIfTrue="1" operator="equal">
      <formula>"Self-service"</formula>
    </cfRule>
  </conditionalFormatting>
  <conditionalFormatting sqref="E17:G17">
    <cfRule type="cellIs" dxfId="61" priority="4" stopIfTrue="1" operator="equal">
      <formula>"Mu"</formula>
    </cfRule>
  </conditionalFormatting>
  <conditionalFormatting sqref="E18:G18">
    <cfRule type="cellIs" dxfId="60" priority="9" stopIfTrue="1" operator="equal">
      <formula>"Mu"</formula>
    </cfRule>
  </conditionalFormatting>
  <conditionalFormatting sqref="D18">
    <cfRule type="cellIs" dxfId="59" priority="10" stopIfTrue="1" operator="equal">
      <formula>"Obl"</formula>
    </cfRule>
  </conditionalFormatting>
  <conditionalFormatting sqref="H18">
    <cfRule type="cellIs" dxfId="58" priority="11" stopIfTrue="1" operator="equal">
      <formula>"MENESR V1"</formula>
    </cfRule>
    <cfRule type="cellIs" dxfId="57" priority="12" stopIfTrue="1" operator="equal">
      <formula>"MENESR V2"</formula>
    </cfRule>
    <cfRule type="cellIs" dxfId="56" priority="13" stopIfTrue="1" operator="equal">
      <formula>"Self-service"</formula>
    </cfRule>
  </conditionalFormatting>
  <conditionalFormatting sqref="D17">
    <cfRule type="cellIs" dxfId="55" priority="5" stopIfTrue="1" operator="equal">
      <formula>"Obl"</formula>
    </cfRule>
  </conditionalFormatting>
  <conditionalFormatting sqref="H17">
    <cfRule type="cellIs" dxfId="54" priority="1" stopIfTrue="1" operator="equal">
      <formula>"MENESR V1"</formula>
    </cfRule>
    <cfRule type="cellIs" dxfId="53" priority="2" stopIfTrue="1" operator="equal">
      <formula>"MENESR V2"</formula>
    </cfRule>
    <cfRule type="cellIs" dxfId="52" priority="3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3">
    <tabColor indexed="42"/>
    <pageSetUpPr fitToPage="1"/>
  </sheetPr>
  <dimension ref="A1:L18"/>
  <sheetViews>
    <sheetView zoomScale="90" workbookViewId="0">
      <pane xSplit="2" topLeftCell="C1" activePane="topRight" state="frozenSplit"/>
      <selection sqref="A1:H1"/>
      <selection pane="topRight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98</v>
      </c>
      <c r="D1" s="602" t="s">
        <v>99</v>
      </c>
      <c r="E1" s="602"/>
      <c r="F1" s="602"/>
      <c r="G1" s="602"/>
      <c r="H1" s="602"/>
    </row>
    <row r="2" spans="1:12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2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2" s="10" customFormat="1" ht="24.75" thickBot="1" x14ac:dyDescent="0.25">
      <c r="A4" s="596"/>
      <c r="B4" s="564"/>
      <c r="C4" s="567"/>
      <c r="D4" s="567"/>
      <c r="E4" s="572"/>
      <c r="F4" s="594"/>
      <c r="G4" s="604"/>
      <c r="H4" s="605"/>
      <c r="I4" s="589"/>
      <c r="J4" s="39" t="s">
        <v>224</v>
      </c>
      <c r="K4" s="39" t="s">
        <v>225</v>
      </c>
      <c r="L4" s="601"/>
    </row>
    <row r="5" spans="1:12" ht="36.75" thickBot="1" x14ac:dyDescent="0.25">
      <c r="A5" s="114" t="s">
        <v>184</v>
      </c>
      <c r="B5" s="360" t="s">
        <v>328</v>
      </c>
      <c r="C5" s="361" t="s">
        <v>327</v>
      </c>
      <c r="D5" s="362" t="s">
        <v>56</v>
      </c>
      <c r="E5" s="352" t="s">
        <v>84</v>
      </c>
      <c r="F5" s="199"/>
      <c r="G5" s="200" t="s">
        <v>238</v>
      </c>
      <c r="H5" s="318"/>
      <c r="I5" s="203"/>
      <c r="J5" s="190"/>
      <c r="K5" s="190"/>
      <c r="L5" s="191"/>
    </row>
    <row r="6" spans="1:12" x14ac:dyDescent="0.2">
      <c r="A6" s="606" t="s">
        <v>43</v>
      </c>
      <c r="B6" s="89" t="s">
        <v>142</v>
      </c>
      <c r="C6" s="54" t="s">
        <v>339</v>
      </c>
      <c r="D6" s="41" t="s">
        <v>57</v>
      </c>
      <c r="E6" s="55" t="s">
        <v>83</v>
      </c>
      <c r="F6" s="55" t="s">
        <v>201</v>
      </c>
      <c r="G6" s="204" t="s">
        <v>143</v>
      </c>
      <c r="H6" s="302"/>
      <c r="I6" s="138"/>
      <c r="J6" s="41" t="s">
        <v>219</v>
      </c>
      <c r="K6" s="41" t="s">
        <v>226</v>
      </c>
      <c r="L6" s="192"/>
    </row>
    <row r="7" spans="1:12" x14ac:dyDescent="0.2">
      <c r="A7" s="622"/>
      <c r="B7" s="90" t="s">
        <v>40</v>
      </c>
      <c r="C7" s="6"/>
      <c r="D7" s="21" t="s">
        <v>56</v>
      </c>
      <c r="E7" s="117" t="s">
        <v>83</v>
      </c>
      <c r="F7" s="117" t="s">
        <v>201</v>
      </c>
      <c r="G7" s="77" t="s">
        <v>144</v>
      </c>
      <c r="H7" s="303"/>
      <c r="I7" s="64"/>
      <c r="J7" s="7" t="s">
        <v>219</v>
      </c>
      <c r="K7" s="7" t="s">
        <v>226</v>
      </c>
      <c r="L7" s="171"/>
    </row>
    <row r="8" spans="1:12" ht="24.75" thickBot="1" x14ac:dyDescent="0.25">
      <c r="A8" s="623"/>
      <c r="B8" s="97" t="s">
        <v>103</v>
      </c>
      <c r="C8" s="48" t="s">
        <v>104</v>
      </c>
      <c r="D8" s="49" t="s">
        <v>57</v>
      </c>
      <c r="E8" s="88" t="s">
        <v>83</v>
      </c>
      <c r="F8" s="88" t="s">
        <v>201</v>
      </c>
      <c r="G8" s="78" t="s">
        <v>151</v>
      </c>
      <c r="H8" s="324"/>
      <c r="I8" s="73"/>
      <c r="J8" s="50" t="s">
        <v>219</v>
      </c>
      <c r="K8" s="50" t="s">
        <v>226</v>
      </c>
      <c r="L8" s="205"/>
    </row>
    <row r="9" spans="1:12" x14ac:dyDescent="0.2">
      <c r="A9" s="606" t="s">
        <v>41</v>
      </c>
      <c r="B9" s="206" t="s">
        <v>44</v>
      </c>
      <c r="C9" s="40"/>
      <c r="D9" s="42" t="s">
        <v>57</v>
      </c>
      <c r="E9" s="55" t="s">
        <v>83</v>
      </c>
      <c r="F9" s="55"/>
      <c r="G9" s="76" t="s">
        <v>155</v>
      </c>
      <c r="H9" s="275"/>
      <c r="I9" s="63"/>
      <c r="J9" s="41" t="s">
        <v>219</v>
      </c>
      <c r="K9" s="41" t="s">
        <v>226</v>
      </c>
      <c r="L9" s="193"/>
    </row>
    <row r="10" spans="1:12" ht="36" x14ac:dyDescent="0.2">
      <c r="A10" s="622"/>
      <c r="B10" s="93" t="s">
        <v>73</v>
      </c>
      <c r="C10" s="2"/>
      <c r="D10" s="8" t="s">
        <v>57</v>
      </c>
      <c r="E10" s="46" t="s">
        <v>83</v>
      </c>
      <c r="F10" s="46"/>
      <c r="G10" s="81" t="s">
        <v>156</v>
      </c>
      <c r="H10" s="325"/>
      <c r="I10" s="64"/>
      <c r="J10" s="7" t="s">
        <v>219</v>
      </c>
      <c r="K10" s="7" t="s">
        <v>226</v>
      </c>
      <c r="L10" s="56"/>
    </row>
    <row r="11" spans="1:12" ht="36" x14ac:dyDescent="0.2">
      <c r="A11" s="622"/>
      <c r="B11" s="93" t="s">
        <v>7</v>
      </c>
      <c r="C11" s="2"/>
      <c r="D11" s="8" t="s">
        <v>57</v>
      </c>
      <c r="E11" s="46" t="s">
        <v>83</v>
      </c>
      <c r="F11" s="47"/>
      <c r="G11" s="135" t="s">
        <v>157</v>
      </c>
      <c r="H11" s="326"/>
      <c r="I11" s="64"/>
      <c r="J11" s="7" t="s">
        <v>219</v>
      </c>
      <c r="K11" s="7" t="s">
        <v>226</v>
      </c>
      <c r="L11" s="56"/>
    </row>
    <row r="12" spans="1:12" ht="36.75" thickBot="1" x14ac:dyDescent="0.25">
      <c r="A12" s="623"/>
      <c r="B12" s="94" t="s">
        <v>6</v>
      </c>
      <c r="C12" s="57"/>
      <c r="D12" s="49" t="s">
        <v>57</v>
      </c>
      <c r="E12" s="58" t="s">
        <v>83</v>
      </c>
      <c r="F12" s="58"/>
      <c r="G12" s="78" t="s">
        <v>158</v>
      </c>
      <c r="H12" s="298"/>
      <c r="I12" s="73"/>
      <c r="J12" s="50" t="s">
        <v>219</v>
      </c>
      <c r="K12" s="50" t="s">
        <v>226</v>
      </c>
      <c r="L12" s="184"/>
    </row>
    <row r="13" spans="1:12" ht="24" x14ac:dyDescent="0.2">
      <c r="A13" s="649" t="s">
        <v>42</v>
      </c>
      <c r="B13" s="95" t="s">
        <v>100</v>
      </c>
      <c r="C13" s="40"/>
      <c r="D13" s="41" t="s">
        <v>57</v>
      </c>
      <c r="E13" s="55" t="s">
        <v>83</v>
      </c>
      <c r="F13" s="55"/>
      <c r="G13" s="79" t="s">
        <v>125</v>
      </c>
      <c r="H13" s="323"/>
      <c r="I13" s="63"/>
      <c r="J13" s="41" t="s">
        <v>219</v>
      </c>
      <c r="K13" s="44" t="s">
        <v>226</v>
      </c>
      <c r="L13" s="207"/>
    </row>
    <row r="14" spans="1:12" x14ac:dyDescent="0.2">
      <c r="A14" s="583"/>
      <c r="B14" s="93" t="s">
        <v>101</v>
      </c>
      <c r="C14" s="2"/>
      <c r="D14" s="7" t="s">
        <v>57</v>
      </c>
      <c r="E14" s="87" t="s">
        <v>83</v>
      </c>
      <c r="F14" s="87"/>
      <c r="G14" s="81" t="s">
        <v>154</v>
      </c>
      <c r="H14" s="325"/>
      <c r="I14" s="64"/>
      <c r="J14" s="7" t="s">
        <v>219</v>
      </c>
      <c r="K14" s="45" t="s">
        <v>226</v>
      </c>
      <c r="L14" s="207"/>
    </row>
    <row r="15" spans="1:12" ht="24" x14ac:dyDescent="0.2">
      <c r="A15" s="650"/>
      <c r="B15" s="93" t="s">
        <v>504</v>
      </c>
      <c r="C15" s="17" t="s">
        <v>505</v>
      </c>
      <c r="D15" s="7" t="s">
        <v>57</v>
      </c>
      <c r="E15" s="154" t="s">
        <v>83</v>
      </c>
      <c r="F15" s="154"/>
      <c r="G15" s="516" t="s">
        <v>501</v>
      </c>
      <c r="H15" s="325"/>
      <c r="I15" s="64"/>
      <c r="J15" s="7" t="s">
        <v>219</v>
      </c>
      <c r="K15" s="7" t="s">
        <v>226</v>
      </c>
      <c r="L15" s="56"/>
    </row>
    <row r="16" spans="1:12" ht="24.75" thickBot="1" x14ac:dyDescent="0.25">
      <c r="A16" s="650"/>
      <c r="B16" s="495" t="s">
        <v>78</v>
      </c>
      <c r="C16" s="61" t="s">
        <v>506</v>
      </c>
      <c r="D16" s="50" t="s">
        <v>57</v>
      </c>
      <c r="E16" s="157" t="s">
        <v>83</v>
      </c>
      <c r="F16" s="157"/>
      <c r="G16" s="159" t="s">
        <v>152</v>
      </c>
      <c r="H16" s="73"/>
      <c r="I16" s="73"/>
      <c r="J16" s="49" t="s">
        <v>219</v>
      </c>
      <c r="K16" s="49" t="s">
        <v>226</v>
      </c>
      <c r="L16" s="184"/>
    </row>
    <row r="17" spans="1:12" ht="24" x14ac:dyDescent="0.2">
      <c r="A17" s="557" t="s">
        <v>34</v>
      </c>
      <c r="B17" s="363" t="s">
        <v>470</v>
      </c>
      <c r="C17" s="11"/>
      <c r="D17" s="310" t="s">
        <v>56</v>
      </c>
      <c r="E17" s="128" t="s">
        <v>84</v>
      </c>
      <c r="F17" s="128" t="s">
        <v>201</v>
      </c>
      <c r="G17" s="80" t="s">
        <v>332</v>
      </c>
      <c r="H17" s="364"/>
      <c r="I17" s="165"/>
      <c r="J17" s="310" t="s">
        <v>219</v>
      </c>
      <c r="K17" s="365" t="s">
        <v>226</v>
      </c>
      <c r="L17" s="207"/>
    </row>
    <row r="18" spans="1:12" ht="24.75" thickBot="1" x14ac:dyDescent="0.25">
      <c r="A18" s="575"/>
      <c r="B18" s="97" t="s">
        <v>45</v>
      </c>
      <c r="C18" s="57"/>
      <c r="D18" s="49" t="s">
        <v>57</v>
      </c>
      <c r="E18" s="58" t="s">
        <v>83</v>
      </c>
      <c r="F18" s="58"/>
      <c r="G18" s="82" t="s">
        <v>153</v>
      </c>
      <c r="H18" s="308"/>
      <c r="I18" s="73"/>
      <c r="J18" s="50" t="s">
        <v>219</v>
      </c>
      <c r="K18" s="146" t="s">
        <v>226</v>
      </c>
      <c r="L18" s="208"/>
    </row>
  </sheetData>
  <mergeCells count="17">
    <mergeCell ref="D1:H1"/>
    <mergeCell ref="H2:H4"/>
    <mergeCell ref="A13:A16"/>
    <mergeCell ref="A9:A12"/>
    <mergeCell ref="F2:F4"/>
    <mergeCell ref="A6:A8"/>
    <mergeCell ref="B2:B4"/>
    <mergeCell ref="A2:A4"/>
    <mergeCell ref="C2:C4"/>
    <mergeCell ref="D2:D4"/>
    <mergeCell ref="E2:E4"/>
    <mergeCell ref="I2:L2"/>
    <mergeCell ref="I3:I4"/>
    <mergeCell ref="J3:K3"/>
    <mergeCell ref="L3:L4"/>
    <mergeCell ref="A17:A18"/>
    <mergeCell ref="G2:G4"/>
  </mergeCells>
  <phoneticPr fontId="0" type="noConversion"/>
  <conditionalFormatting sqref="G9 E6:G8 E2 E9:F13 E5:F5 G11:G14 E17:G65536">
    <cfRule type="cellIs" dxfId="51" priority="24" stopIfTrue="1" operator="equal">
      <formula>"Mu"</formula>
    </cfRule>
  </conditionalFormatting>
  <conditionalFormatting sqref="D2 D5:D14 D17:D65536">
    <cfRule type="cellIs" dxfId="50" priority="25" stopIfTrue="1" operator="equal">
      <formula>"Obl"</formula>
    </cfRule>
  </conditionalFormatting>
  <conditionalFormatting sqref="H1:H14 H17:H65536">
    <cfRule type="cellIs" dxfId="49" priority="26" stopIfTrue="1" operator="equal">
      <formula>"MENESR V1"</formula>
    </cfRule>
    <cfRule type="cellIs" dxfId="48" priority="27" stopIfTrue="1" operator="equal">
      <formula>"MENESR V2"</formula>
    </cfRule>
    <cfRule type="cellIs" dxfId="47" priority="28" stopIfTrue="1" operator="equal">
      <formula>"Self-service"</formula>
    </cfRule>
  </conditionalFormatting>
  <conditionalFormatting sqref="E15:G15">
    <cfRule type="cellIs" dxfId="46" priority="4" stopIfTrue="1" operator="equal">
      <formula>"Mu"</formula>
    </cfRule>
  </conditionalFormatting>
  <conditionalFormatting sqref="E16:G16">
    <cfRule type="cellIs" dxfId="45" priority="9" stopIfTrue="1" operator="equal">
      <formula>"Mu"</formula>
    </cfRule>
  </conditionalFormatting>
  <conditionalFormatting sqref="D16">
    <cfRule type="cellIs" dxfId="44" priority="10" stopIfTrue="1" operator="equal">
      <formula>"Obl"</formula>
    </cfRule>
  </conditionalFormatting>
  <conditionalFormatting sqref="H16">
    <cfRule type="cellIs" dxfId="43" priority="11" stopIfTrue="1" operator="equal">
      <formula>"MENESR V1"</formula>
    </cfRule>
    <cfRule type="cellIs" dxfId="42" priority="12" stopIfTrue="1" operator="equal">
      <formula>"MENESR V2"</formula>
    </cfRule>
    <cfRule type="cellIs" dxfId="41" priority="13" stopIfTrue="1" operator="equal">
      <formula>"Self-service"</formula>
    </cfRule>
  </conditionalFormatting>
  <conditionalFormatting sqref="D15">
    <cfRule type="cellIs" dxfId="40" priority="5" stopIfTrue="1" operator="equal">
      <formula>"Obl"</formula>
    </cfRule>
  </conditionalFormatting>
  <conditionalFormatting sqref="H15">
    <cfRule type="cellIs" dxfId="39" priority="1" stopIfTrue="1" operator="equal">
      <formula>"MENESR V1"</formula>
    </cfRule>
    <cfRule type="cellIs" dxfId="38" priority="2" stopIfTrue="1" operator="equal">
      <formula>"MENESR V2"</formula>
    </cfRule>
    <cfRule type="cellIs" dxfId="37" priority="3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6"/>
    <pageSetUpPr fitToPage="1"/>
  </sheetPr>
  <dimension ref="A1:L8"/>
  <sheetViews>
    <sheetView zoomScale="90" workbookViewId="0"/>
  </sheetViews>
  <sheetFormatPr defaultColWidth="9.140625" defaultRowHeight="12.75" x14ac:dyDescent="0.2"/>
  <cols>
    <col min="1" max="1" width="6.7109375" customWidth="1"/>
    <col min="2" max="2" width="16.7109375" customWidth="1"/>
    <col min="3" max="3" width="20.7109375" customWidth="1"/>
    <col min="4" max="4" width="5" customWidth="1"/>
    <col min="5" max="5" width="5" bestFit="1" customWidth="1"/>
    <col min="6" max="6" width="3.5703125" bestFit="1" customWidth="1"/>
    <col min="7" max="7" width="30.7109375" style="223" customWidth="1"/>
    <col min="8" max="8" width="20.7109375" customWidth="1"/>
    <col min="9" max="9" width="6.42578125" customWidth="1"/>
    <col min="10" max="10" width="13.42578125" customWidth="1"/>
    <col min="11" max="11" width="11" customWidth="1"/>
    <col min="12" max="12" width="6.85546875" customWidth="1"/>
    <col min="13" max="256" width="11.42578125" customWidth="1"/>
  </cols>
  <sheetData>
    <row r="1" spans="1:12" ht="39.950000000000003" customHeight="1" thickBot="1" x14ac:dyDescent="0.25">
      <c r="A1" s="99"/>
      <c r="B1" s="3" t="s">
        <v>68</v>
      </c>
      <c r="C1" s="4" t="s">
        <v>277</v>
      </c>
      <c r="D1" s="602" t="s">
        <v>278</v>
      </c>
      <c r="E1" s="602"/>
      <c r="F1" s="602"/>
      <c r="G1" s="602"/>
      <c r="H1" s="602"/>
      <c r="I1" s="5"/>
      <c r="J1" s="5"/>
      <c r="K1" s="5"/>
      <c r="L1" s="5"/>
    </row>
    <row r="2" spans="1:12" x14ac:dyDescent="0.2">
      <c r="A2" s="595"/>
      <c r="B2" s="635" t="s">
        <v>55</v>
      </c>
      <c r="C2" s="644" t="s">
        <v>76</v>
      </c>
      <c r="D2" s="647" t="s">
        <v>58</v>
      </c>
      <c r="E2" s="657" t="s">
        <v>85</v>
      </c>
      <c r="F2" s="660" t="s">
        <v>239</v>
      </c>
      <c r="G2" s="663" t="s">
        <v>163</v>
      </c>
      <c r="H2" s="663" t="s">
        <v>274</v>
      </c>
      <c r="I2" s="666" t="s">
        <v>371</v>
      </c>
      <c r="J2" s="644"/>
      <c r="K2" s="644"/>
      <c r="L2" s="667"/>
    </row>
    <row r="3" spans="1:12" x14ac:dyDescent="0.2">
      <c r="A3" s="595"/>
      <c r="B3" s="636"/>
      <c r="C3" s="645"/>
      <c r="D3" s="645"/>
      <c r="E3" s="658"/>
      <c r="F3" s="661"/>
      <c r="G3" s="664"/>
      <c r="H3" s="664"/>
      <c r="I3" s="668" t="s">
        <v>230</v>
      </c>
      <c r="J3" s="670" t="s">
        <v>223</v>
      </c>
      <c r="K3" s="670"/>
      <c r="L3" s="671" t="s">
        <v>231</v>
      </c>
    </row>
    <row r="4" spans="1:12" ht="24.75" thickBot="1" x14ac:dyDescent="0.25">
      <c r="A4" s="596"/>
      <c r="B4" s="655"/>
      <c r="C4" s="656"/>
      <c r="D4" s="656"/>
      <c r="E4" s="659"/>
      <c r="F4" s="662"/>
      <c r="G4" s="665"/>
      <c r="H4" s="665"/>
      <c r="I4" s="669"/>
      <c r="J4" s="255" t="s">
        <v>224</v>
      </c>
      <c r="K4" s="255" t="s">
        <v>225</v>
      </c>
      <c r="L4" s="672"/>
    </row>
    <row r="5" spans="1:12" ht="24" x14ac:dyDescent="0.2">
      <c r="A5" s="582" t="s">
        <v>184</v>
      </c>
      <c r="B5" s="219" t="s">
        <v>253</v>
      </c>
      <c r="C5" s="213"/>
      <c r="D5" s="226" t="s">
        <v>56</v>
      </c>
      <c r="E5" s="236" t="s">
        <v>83</v>
      </c>
      <c r="F5" s="252"/>
      <c r="G5" s="204" t="s">
        <v>271</v>
      </c>
      <c r="H5" s="245"/>
      <c r="I5" s="249"/>
      <c r="J5" s="41" t="s">
        <v>219</v>
      </c>
      <c r="K5" s="41" t="s">
        <v>220</v>
      </c>
      <c r="L5" s="227"/>
    </row>
    <row r="6" spans="1:12" ht="24" x14ac:dyDescent="0.2">
      <c r="A6" s="583"/>
      <c r="B6" s="91" t="s">
        <v>194</v>
      </c>
      <c r="C6" s="163"/>
      <c r="D6" s="23" t="s">
        <v>57</v>
      </c>
      <c r="E6" s="237" t="s">
        <v>83</v>
      </c>
      <c r="F6" s="253"/>
      <c r="G6" s="201" t="s">
        <v>273</v>
      </c>
      <c r="H6" s="246"/>
      <c r="I6" s="250"/>
      <c r="J6" s="7" t="s">
        <v>219</v>
      </c>
      <c r="K6" s="7" t="s">
        <v>220</v>
      </c>
      <c r="L6" s="228"/>
    </row>
    <row r="7" spans="1:12" ht="48.75" thickBot="1" x14ac:dyDescent="0.25">
      <c r="A7" s="584"/>
      <c r="B7" s="220" t="s">
        <v>250</v>
      </c>
      <c r="C7" s="215" t="s">
        <v>280</v>
      </c>
      <c r="D7" s="216" t="s">
        <v>57</v>
      </c>
      <c r="E7" s="256" t="s">
        <v>83</v>
      </c>
      <c r="F7" s="257"/>
      <c r="G7" s="258" t="s">
        <v>272</v>
      </c>
      <c r="H7" s="259"/>
      <c r="I7" s="260"/>
      <c r="J7" s="50" t="s">
        <v>219</v>
      </c>
      <c r="K7" s="50" t="s">
        <v>220</v>
      </c>
      <c r="L7" s="229"/>
    </row>
    <row r="8" spans="1:12" ht="27" thickBot="1" x14ac:dyDescent="0.25">
      <c r="A8" s="114" t="s">
        <v>279</v>
      </c>
      <c r="B8" s="235" t="s">
        <v>251</v>
      </c>
      <c r="C8" s="188" t="s">
        <v>281</v>
      </c>
      <c r="D8" s="231" t="s">
        <v>56</v>
      </c>
      <c r="E8" s="239" t="s">
        <v>84</v>
      </c>
      <c r="F8" s="254"/>
      <c r="G8" s="244" t="s">
        <v>270</v>
      </c>
      <c r="H8" s="248"/>
      <c r="I8" s="203"/>
      <c r="J8" s="107" t="s">
        <v>219</v>
      </c>
      <c r="K8" s="107" t="s">
        <v>220</v>
      </c>
      <c r="L8" s="232"/>
    </row>
  </sheetData>
  <mergeCells count="14">
    <mergeCell ref="A2:A4"/>
    <mergeCell ref="A5:A7"/>
    <mergeCell ref="I2:L2"/>
    <mergeCell ref="I3:I4"/>
    <mergeCell ref="J3:K3"/>
    <mergeCell ref="L3:L4"/>
    <mergeCell ref="H2:H4"/>
    <mergeCell ref="D1:H1"/>
    <mergeCell ref="B2:B4"/>
    <mergeCell ref="C2:C4"/>
    <mergeCell ref="D2:D4"/>
    <mergeCell ref="E2:E4"/>
    <mergeCell ref="F2:F4"/>
    <mergeCell ref="G2:G4"/>
  </mergeCells>
  <phoneticPr fontId="0" type="noConversion"/>
  <conditionalFormatting sqref="E8:F8 E2">
    <cfRule type="cellIs" dxfId="36" priority="1" stopIfTrue="1" operator="equal">
      <formula>"Mu"</formula>
    </cfRule>
  </conditionalFormatting>
  <conditionalFormatting sqref="D8 D2">
    <cfRule type="cellIs" dxfId="35" priority="2" stopIfTrue="1" operator="equal">
      <formula>"Obl"</formula>
    </cfRule>
  </conditionalFormatting>
  <conditionalFormatting sqref="H1:H1048576">
    <cfRule type="cellIs" dxfId="34" priority="3" stopIfTrue="1" operator="equal">
      <formula>"MENESR V1"</formula>
    </cfRule>
    <cfRule type="cellIs" dxfId="33" priority="4" stopIfTrue="1" operator="equal">
      <formula>"MENESR V2"</formula>
    </cfRule>
    <cfRule type="cellIs" dxfId="32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6"/>
    <pageSetUpPr fitToPage="1"/>
  </sheetPr>
  <dimension ref="A1:L8"/>
  <sheetViews>
    <sheetView zoomScale="90" workbookViewId="0"/>
  </sheetViews>
  <sheetFormatPr defaultColWidth="9.140625" defaultRowHeight="12.75" x14ac:dyDescent="0.2"/>
  <cols>
    <col min="1" max="1" width="6.7109375" customWidth="1"/>
    <col min="2" max="2" width="16.7109375" customWidth="1"/>
    <col min="3" max="3" width="20.7109375" customWidth="1"/>
    <col min="4" max="4" width="5" customWidth="1"/>
    <col min="5" max="5" width="5" bestFit="1" customWidth="1"/>
    <col min="6" max="6" width="3.5703125" bestFit="1" customWidth="1"/>
    <col min="7" max="7" width="30.7109375" style="223" customWidth="1"/>
    <col min="8" max="8" width="20.7109375" customWidth="1"/>
    <col min="9" max="9" width="6.42578125" customWidth="1"/>
    <col min="10" max="10" width="13.42578125" customWidth="1"/>
    <col min="11" max="11" width="11" customWidth="1"/>
    <col min="12" max="12" width="6.85546875" customWidth="1"/>
    <col min="13" max="256" width="11.42578125" customWidth="1"/>
  </cols>
  <sheetData>
    <row r="1" spans="1:12" ht="39.950000000000003" customHeight="1" thickBot="1" x14ac:dyDescent="0.25">
      <c r="A1" s="99"/>
      <c r="B1" s="3" t="s">
        <v>68</v>
      </c>
      <c r="C1" s="4" t="s">
        <v>282</v>
      </c>
      <c r="D1" s="602" t="s">
        <v>283</v>
      </c>
      <c r="E1" s="602"/>
      <c r="F1" s="602"/>
      <c r="G1" s="602"/>
      <c r="H1" s="602"/>
      <c r="I1" s="5"/>
      <c r="J1" s="5"/>
      <c r="K1" s="5"/>
      <c r="L1" s="5"/>
    </row>
    <row r="2" spans="1:12" x14ac:dyDescent="0.2">
      <c r="A2" s="595"/>
      <c r="B2" s="635" t="s">
        <v>55</v>
      </c>
      <c r="C2" s="644" t="s">
        <v>76</v>
      </c>
      <c r="D2" s="647" t="s">
        <v>58</v>
      </c>
      <c r="E2" s="657" t="s">
        <v>85</v>
      </c>
      <c r="F2" s="675" t="s">
        <v>239</v>
      </c>
      <c r="G2" s="663" t="s">
        <v>163</v>
      </c>
      <c r="H2" s="663" t="s">
        <v>274</v>
      </c>
      <c r="I2" s="666" t="s">
        <v>371</v>
      </c>
      <c r="J2" s="644"/>
      <c r="K2" s="644"/>
      <c r="L2" s="667"/>
    </row>
    <row r="3" spans="1:12" x14ac:dyDescent="0.2">
      <c r="A3" s="595"/>
      <c r="B3" s="636"/>
      <c r="C3" s="645"/>
      <c r="D3" s="645"/>
      <c r="E3" s="658"/>
      <c r="F3" s="676"/>
      <c r="G3" s="664"/>
      <c r="H3" s="664"/>
      <c r="I3" s="668" t="s">
        <v>230</v>
      </c>
      <c r="J3" s="670" t="s">
        <v>223</v>
      </c>
      <c r="K3" s="670"/>
      <c r="L3" s="671" t="s">
        <v>231</v>
      </c>
    </row>
    <row r="4" spans="1:12" ht="24.75" thickBot="1" x14ac:dyDescent="0.25">
      <c r="A4" s="596"/>
      <c r="B4" s="637"/>
      <c r="C4" s="646"/>
      <c r="D4" s="646"/>
      <c r="E4" s="674"/>
      <c r="F4" s="677"/>
      <c r="G4" s="673"/>
      <c r="H4" s="673"/>
      <c r="I4" s="588"/>
      <c r="J4" s="222" t="s">
        <v>224</v>
      </c>
      <c r="K4" s="222" t="s">
        <v>225</v>
      </c>
      <c r="L4" s="600"/>
    </row>
    <row r="5" spans="1:12" ht="24" x14ac:dyDescent="0.2">
      <c r="A5" s="582" t="s">
        <v>184</v>
      </c>
      <c r="B5" s="219" t="s">
        <v>253</v>
      </c>
      <c r="C5" s="213"/>
      <c r="D5" s="226" t="s">
        <v>56</v>
      </c>
      <c r="E5" s="236" t="s">
        <v>83</v>
      </c>
      <c r="F5" s="240"/>
      <c r="G5" s="204" t="s">
        <v>271</v>
      </c>
      <c r="H5" s="245"/>
      <c r="I5" s="249"/>
      <c r="J5" s="41" t="s">
        <v>219</v>
      </c>
      <c r="K5" s="41" t="s">
        <v>220</v>
      </c>
      <c r="L5" s="227"/>
    </row>
    <row r="6" spans="1:12" ht="24" x14ac:dyDescent="0.2">
      <c r="A6" s="583"/>
      <c r="B6" s="91" t="s">
        <v>194</v>
      </c>
      <c r="C6" s="163"/>
      <c r="D6" s="23" t="s">
        <v>57</v>
      </c>
      <c r="E6" s="237" t="s">
        <v>83</v>
      </c>
      <c r="F6" s="241"/>
      <c r="G6" s="201" t="s">
        <v>273</v>
      </c>
      <c r="H6" s="246"/>
      <c r="I6" s="250"/>
      <c r="J6" s="7" t="s">
        <v>219</v>
      </c>
      <c r="K6" s="7" t="s">
        <v>220</v>
      </c>
      <c r="L6" s="228"/>
    </row>
    <row r="7" spans="1:12" ht="48.75" thickBot="1" x14ac:dyDescent="0.25">
      <c r="A7" s="650"/>
      <c r="B7" s="234" t="s">
        <v>250</v>
      </c>
      <c r="C7" s="28" t="s">
        <v>284</v>
      </c>
      <c r="D7" s="26" t="s">
        <v>57</v>
      </c>
      <c r="E7" s="238" t="s">
        <v>83</v>
      </c>
      <c r="F7" s="242"/>
      <c r="G7" s="243" t="s">
        <v>272</v>
      </c>
      <c r="H7" s="247"/>
      <c r="I7" s="251"/>
      <c r="J7" s="15" t="s">
        <v>219</v>
      </c>
      <c r="K7" s="15" t="s">
        <v>220</v>
      </c>
      <c r="L7" s="230"/>
    </row>
    <row r="8" spans="1:12" ht="27" thickBot="1" x14ac:dyDescent="0.25">
      <c r="A8" s="114" t="s">
        <v>279</v>
      </c>
      <c r="B8" s="235" t="s">
        <v>251</v>
      </c>
      <c r="C8" s="188" t="s">
        <v>285</v>
      </c>
      <c r="D8" s="231" t="s">
        <v>56</v>
      </c>
      <c r="E8" s="239" t="s">
        <v>84</v>
      </c>
      <c r="F8" s="200"/>
      <c r="G8" s="244" t="s">
        <v>270</v>
      </c>
      <c r="H8" s="248"/>
      <c r="I8" s="203"/>
      <c r="J8" s="107" t="s">
        <v>219</v>
      </c>
      <c r="K8" s="107" t="s">
        <v>220</v>
      </c>
      <c r="L8" s="232"/>
    </row>
  </sheetData>
  <mergeCells count="14">
    <mergeCell ref="D1:H1"/>
    <mergeCell ref="B2:B4"/>
    <mergeCell ref="C2:C4"/>
    <mergeCell ref="D2:D4"/>
    <mergeCell ref="E2:E4"/>
    <mergeCell ref="F2:F4"/>
    <mergeCell ref="G2:G4"/>
    <mergeCell ref="A5:A7"/>
    <mergeCell ref="I2:L2"/>
    <mergeCell ref="I3:I4"/>
    <mergeCell ref="J3:K3"/>
    <mergeCell ref="L3:L4"/>
    <mergeCell ref="H2:H4"/>
    <mergeCell ref="A2:A4"/>
  </mergeCells>
  <phoneticPr fontId="0" type="noConversion"/>
  <conditionalFormatting sqref="E8:F8 E2">
    <cfRule type="cellIs" dxfId="31" priority="1" stopIfTrue="1" operator="equal">
      <formula>"Mu"</formula>
    </cfRule>
  </conditionalFormatting>
  <conditionalFormatting sqref="D8 D2">
    <cfRule type="cellIs" dxfId="30" priority="2" stopIfTrue="1" operator="equal">
      <formula>"Obl"</formula>
    </cfRule>
  </conditionalFormatting>
  <conditionalFormatting sqref="H1:H1048576">
    <cfRule type="cellIs" dxfId="29" priority="3" stopIfTrue="1" operator="equal">
      <formula>"MENESR V1"</formula>
    </cfRule>
    <cfRule type="cellIs" dxfId="28" priority="4" stopIfTrue="1" operator="equal">
      <formula>"MENESR V2"</formula>
    </cfRule>
    <cfRule type="cellIs" dxfId="2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6"/>
    <pageSetUpPr fitToPage="1"/>
  </sheetPr>
  <dimension ref="A1:L8"/>
  <sheetViews>
    <sheetView zoomScale="90" workbookViewId="0"/>
  </sheetViews>
  <sheetFormatPr defaultColWidth="9.140625" defaultRowHeight="12.75" x14ac:dyDescent="0.2"/>
  <cols>
    <col min="1" max="1" width="6.7109375" customWidth="1"/>
    <col min="2" max="2" width="16.7109375" customWidth="1"/>
    <col min="3" max="3" width="20.7109375" customWidth="1"/>
    <col min="4" max="4" width="5" customWidth="1"/>
    <col min="5" max="5" width="5" bestFit="1" customWidth="1"/>
    <col min="6" max="6" width="3.5703125" bestFit="1" customWidth="1"/>
    <col min="7" max="7" width="30.7109375" style="223" customWidth="1"/>
    <col min="8" max="8" width="20.7109375" customWidth="1"/>
    <col min="9" max="9" width="6.42578125" customWidth="1"/>
    <col min="10" max="10" width="13.42578125" customWidth="1"/>
    <col min="11" max="11" width="11" customWidth="1"/>
    <col min="12" max="12" width="6.85546875" customWidth="1"/>
    <col min="13" max="256" width="11.42578125" customWidth="1"/>
  </cols>
  <sheetData>
    <row r="1" spans="1:12" ht="39.950000000000003" customHeight="1" thickBot="1" x14ac:dyDescent="0.25">
      <c r="A1" s="99"/>
      <c r="B1" s="3" t="s">
        <v>68</v>
      </c>
      <c r="C1" s="4" t="s">
        <v>286</v>
      </c>
      <c r="D1" s="602" t="s">
        <v>287</v>
      </c>
      <c r="E1" s="602"/>
      <c r="F1" s="602"/>
      <c r="G1" s="602"/>
      <c r="H1" s="602"/>
      <c r="I1" s="5"/>
      <c r="J1" s="5"/>
      <c r="K1" s="5"/>
      <c r="L1" s="5"/>
    </row>
    <row r="2" spans="1:12" x14ac:dyDescent="0.2">
      <c r="A2" s="595"/>
      <c r="B2" s="635" t="s">
        <v>55</v>
      </c>
      <c r="C2" s="644" t="s">
        <v>76</v>
      </c>
      <c r="D2" s="647" t="s">
        <v>58</v>
      </c>
      <c r="E2" s="657" t="s">
        <v>85</v>
      </c>
      <c r="F2" s="675" t="s">
        <v>239</v>
      </c>
      <c r="G2" s="663" t="s">
        <v>163</v>
      </c>
      <c r="H2" s="663" t="s">
        <v>274</v>
      </c>
      <c r="I2" s="666" t="s">
        <v>371</v>
      </c>
      <c r="J2" s="644"/>
      <c r="K2" s="644"/>
      <c r="L2" s="667"/>
    </row>
    <row r="3" spans="1:12" x14ac:dyDescent="0.2">
      <c r="A3" s="595"/>
      <c r="B3" s="636"/>
      <c r="C3" s="645"/>
      <c r="D3" s="645"/>
      <c r="E3" s="658"/>
      <c r="F3" s="676"/>
      <c r="G3" s="664"/>
      <c r="H3" s="664"/>
      <c r="I3" s="668" t="s">
        <v>230</v>
      </c>
      <c r="J3" s="670" t="s">
        <v>223</v>
      </c>
      <c r="K3" s="670"/>
      <c r="L3" s="671" t="s">
        <v>231</v>
      </c>
    </row>
    <row r="4" spans="1:12" ht="24.75" thickBot="1" x14ac:dyDescent="0.25">
      <c r="A4" s="596"/>
      <c r="B4" s="637"/>
      <c r="C4" s="646"/>
      <c r="D4" s="646"/>
      <c r="E4" s="674"/>
      <c r="F4" s="677"/>
      <c r="G4" s="673"/>
      <c r="H4" s="673"/>
      <c r="I4" s="588"/>
      <c r="J4" s="222" t="s">
        <v>224</v>
      </c>
      <c r="K4" s="222" t="s">
        <v>225</v>
      </c>
      <c r="L4" s="600"/>
    </row>
    <row r="5" spans="1:12" x14ac:dyDescent="0.2">
      <c r="A5" s="582" t="s">
        <v>184</v>
      </c>
      <c r="B5" s="219" t="s">
        <v>253</v>
      </c>
      <c r="C5" s="213"/>
      <c r="D5" s="226" t="s">
        <v>56</v>
      </c>
      <c r="E5" s="236" t="s">
        <v>83</v>
      </c>
      <c r="F5" s="240"/>
      <c r="G5" s="204" t="s">
        <v>271</v>
      </c>
      <c r="H5" s="245"/>
      <c r="I5" s="249"/>
      <c r="J5" s="41" t="s">
        <v>219</v>
      </c>
      <c r="K5" s="41" t="s">
        <v>226</v>
      </c>
      <c r="L5" s="227"/>
    </row>
    <row r="6" spans="1:12" x14ac:dyDescent="0.2">
      <c r="A6" s="583"/>
      <c r="B6" s="91" t="s">
        <v>194</v>
      </c>
      <c r="C6" s="163"/>
      <c r="D6" s="23" t="s">
        <v>57</v>
      </c>
      <c r="E6" s="237" t="s">
        <v>83</v>
      </c>
      <c r="F6" s="241"/>
      <c r="G6" s="201" t="s">
        <v>273</v>
      </c>
      <c r="H6" s="246"/>
      <c r="I6" s="250"/>
      <c r="J6" s="7" t="s">
        <v>219</v>
      </c>
      <c r="K6" s="7" t="s">
        <v>226</v>
      </c>
      <c r="L6" s="228"/>
    </row>
    <row r="7" spans="1:12" ht="13.5" thickBot="1" x14ac:dyDescent="0.25">
      <c r="A7" s="650"/>
      <c r="B7" s="234" t="s">
        <v>250</v>
      </c>
      <c r="C7" s="28" t="s">
        <v>288</v>
      </c>
      <c r="D7" s="26" t="s">
        <v>57</v>
      </c>
      <c r="E7" s="238" t="s">
        <v>83</v>
      </c>
      <c r="F7" s="242"/>
      <c r="G7" s="243" t="s">
        <v>272</v>
      </c>
      <c r="H7" s="247"/>
      <c r="I7" s="251"/>
      <c r="J7" s="25"/>
      <c r="K7" s="25"/>
      <c r="L7" s="230"/>
    </row>
    <row r="8" spans="1:12" ht="48.75" thickBot="1" x14ac:dyDescent="0.25">
      <c r="A8" s="114" t="s">
        <v>279</v>
      </c>
      <c r="B8" s="235" t="s">
        <v>251</v>
      </c>
      <c r="C8" s="188" t="s">
        <v>289</v>
      </c>
      <c r="D8" s="231" t="s">
        <v>56</v>
      </c>
      <c r="E8" s="239" t="s">
        <v>84</v>
      </c>
      <c r="F8" s="200"/>
      <c r="G8" s="244" t="s">
        <v>270</v>
      </c>
      <c r="H8" s="248"/>
      <c r="I8" s="203"/>
      <c r="J8" s="107" t="s">
        <v>219</v>
      </c>
      <c r="K8" s="107" t="s">
        <v>226</v>
      </c>
      <c r="L8" s="232"/>
    </row>
  </sheetData>
  <mergeCells count="14">
    <mergeCell ref="A2:A4"/>
    <mergeCell ref="A5:A7"/>
    <mergeCell ref="I2:L2"/>
    <mergeCell ref="I3:I4"/>
    <mergeCell ref="J3:K3"/>
    <mergeCell ref="L3:L4"/>
    <mergeCell ref="H2:H4"/>
    <mergeCell ref="D1:H1"/>
    <mergeCell ref="B2:B4"/>
    <mergeCell ref="C2:C4"/>
    <mergeCell ref="D2:D4"/>
    <mergeCell ref="E2:E4"/>
    <mergeCell ref="F2:F4"/>
    <mergeCell ref="G2:G4"/>
  </mergeCells>
  <phoneticPr fontId="0" type="noConversion"/>
  <conditionalFormatting sqref="E8:F8 E2">
    <cfRule type="cellIs" dxfId="26" priority="1" stopIfTrue="1" operator="equal">
      <formula>"Mu"</formula>
    </cfRule>
  </conditionalFormatting>
  <conditionalFormatting sqref="D8 D2">
    <cfRule type="cellIs" dxfId="25" priority="2" stopIfTrue="1" operator="equal">
      <formula>"Obl"</formula>
    </cfRule>
  </conditionalFormatting>
  <conditionalFormatting sqref="H1:H1048576">
    <cfRule type="cellIs" dxfId="24" priority="3" stopIfTrue="1" operator="equal">
      <formula>"MENESR V1"</formula>
    </cfRule>
    <cfRule type="cellIs" dxfId="23" priority="4" stopIfTrue="1" operator="equal">
      <formula>"MENESR V2"</formula>
    </cfRule>
    <cfRule type="cellIs" dxfId="22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5">
    <tabColor indexed="46"/>
    <pageSetUpPr fitToPage="1"/>
  </sheetPr>
  <dimension ref="A1:L37"/>
  <sheetViews>
    <sheetView zoomScale="90" workbookViewId="0">
      <pane xSplit="2" ySplit="4" topLeftCell="C5" activePane="bottomRight" state="frozenSplit"/>
      <selection sqref="A1:H1"/>
      <selection pane="topRight" sqref="A1:H1"/>
      <selection pane="bottomLeft" sqref="A1:H1"/>
      <selection pane="bottomRight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249</v>
      </c>
      <c r="D1" s="602" t="s">
        <v>365</v>
      </c>
      <c r="E1" s="602"/>
      <c r="F1" s="602"/>
      <c r="G1" s="602"/>
      <c r="H1" s="602"/>
    </row>
    <row r="2" spans="1:12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2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2" s="10" customFormat="1" ht="24.75" thickBot="1" x14ac:dyDescent="0.25">
      <c r="A4" s="596"/>
      <c r="B4" s="564"/>
      <c r="C4" s="567"/>
      <c r="D4" s="567"/>
      <c r="E4" s="572"/>
      <c r="F4" s="593"/>
      <c r="G4" s="604"/>
      <c r="H4" s="604"/>
      <c r="I4" s="589"/>
      <c r="J4" s="39" t="s">
        <v>224</v>
      </c>
      <c r="K4" s="39" t="s">
        <v>225</v>
      </c>
      <c r="L4" s="601"/>
    </row>
    <row r="5" spans="1:12" ht="24" x14ac:dyDescent="0.2">
      <c r="A5" s="651" t="s">
        <v>184</v>
      </c>
      <c r="B5" s="219" t="s">
        <v>253</v>
      </c>
      <c r="C5" s="213"/>
      <c r="D5" s="214" t="s">
        <v>56</v>
      </c>
      <c r="E5" s="217" t="s">
        <v>83</v>
      </c>
      <c r="F5" s="132" t="s">
        <v>201</v>
      </c>
      <c r="G5" s="132" t="s">
        <v>271</v>
      </c>
      <c r="H5" s="264"/>
      <c r="I5" s="261"/>
      <c r="J5" s="41" t="s">
        <v>306</v>
      </c>
      <c r="K5" s="41" t="s">
        <v>220</v>
      </c>
      <c r="L5" s="44" t="s">
        <v>202</v>
      </c>
    </row>
    <row r="6" spans="1:12" ht="24" x14ac:dyDescent="0.2">
      <c r="A6" s="678"/>
      <c r="B6" s="91" t="s">
        <v>194</v>
      </c>
      <c r="C6" s="163"/>
      <c r="D6" s="23" t="s">
        <v>57</v>
      </c>
      <c r="E6" s="117" t="s">
        <v>83</v>
      </c>
      <c r="F6" s="201"/>
      <c r="G6" s="77" t="s">
        <v>273</v>
      </c>
      <c r="H6" s="265"/>
      <c r="I6" s="64"/>
      <c r="J6" s="7" t="s">
        <v>306</v>
      </c>
      <c r="K6" s="7" t="s">
        <v>220</v>
      </c>
      <c r="L6" s="104"/>
    </row>
    <row r="7" spans="1:12" ht="48" x14ac:dyDescent="0.2">
      <c r="A7" s="678"/>
      <c r="B7" s="91" t="s">
        <v>250</v>
      </c>
      <c r="C7" s="355" t="s">
        <v>405</v>
      </c>
      <c r="D7" s="23" t="s">
        <v>57</v>
      </c>
      <c r="E7" s="117" t="s">
        <v>83</v>
      </c>
      <c r="F7" s="81"/>
      <c r="G7" s="77" t="s">
        <v>272</v>
      </c>
      <c r="H7" s="265"/>
      <c r="I7" s="64"/>
      <c r="J7" s="7" t="s">
        <v>306</v>
      </c>
      <c r="K7" s="7" t="s">
        <v>220</v>
      </c>
      <c r="L7" s="104"/>
    </row>
    <row r="8" spans="1:12" ht="24.75" thickBot="1" x14ac:dyDescent="0.25">
      <c r="A8" s="679"/>
      <c r="B8" s="234" t="s">
        <v>258</v>
      </c>
      <c r="C8" s="28" t="s">
        <v>290</v>
      </c>
      <c r="D8" s="26" t="s">
        <v>57</v>
      </c>
      <c r="E8" s="120" t="s">
        <v>83</v>
      </c>
      <c r="F8" s="84"/>
      <c r="G8" s="135" t="s">
        <v>259</v>
      </c>
      <c r="H8" s="266"/>
      <c r="I8" s="141"/>
      <c r="J8" s="15" t="s">
        <v>306</v>
      </c>
      <c r="K8" s="15" t="s">
        <v>220</v>
      </c>
      <c r="L8" s="263"/>
    </row>
    <row r="9" spans="1:12" ht="36.75" thickBot="1" x14ac:dyDescent="0.25">
      <c r="A9" s="233" t="s">
        <v>279</v>
      </c>
      <c r="B9" s="235" t="s">
        <v>251</v>
      </c>
      <c r="C9" s="361" t="s">
        <v>404</v>
      </c>
      <c r="D9" s="189" t="s">
        <v>57</v>
      </c>
      <c r="E9" s="194" t="s">
        <v>84</v>
      </c>
      <c r="F9" s="262" t="s">
        <v>201</v>
      </c>
      <c r="G9" s="262" t="s">
        <v>270</v>
      </c>
      <c r="H9" s="248"/>
      <c r="I9" s="160"/>
      <c r="J9" s="107" t="s">
        <v>306</v>
      </c>
      <c r="K9" s="107" t="s">
        <v>97</v>
      </c>
      <c r="L9" s="181" t="s">
        <v>202</v>
      </c>
    </row>
    <row r="37" spans="8:8" x14ac:dyDescent="0.2">
      <c r="H37" s="30"/>
    </row>
  </sheetData>
  <mergeCells count="14">
    <mergeCell ref="I2:L2"/>
    <mergeCell ref="I3:I4"/>
    <mergeCell ref="J3:K3"/>
    <mergeCell ref="L3:L4"/>
    <mergeCell ref="A5:A8"/>
    <mergeCell ref="A2:A4"/>
    <mergeCell ref="D1:H1"/>
    <mergeCell ref="F2:F4"/>
    <mergeCell ref="B2:B4"/>
    <mergeCell ref="C2:C4"/>
    <mergeCell ref="D2:D4"/>
    <mergeCell ref="H2:H4"/>
    <mergeCell ref="E2:E4"/>
    <mergeCell ref="G2:G4"/>
  </mergeCells>
  <phoneticPr fontId="0" type="noConversion"/>
  <conditionalFormatting sqref="E5:E9 F6:G9 F5 E2 E10:G65536">
    <cfRule type="cellIs" dxfId="21" priority="1" stopIfTrue="1" operator="equal">
      <formula>"Mu"</formula>
    </cfRule>
  </conditionalFormatting>
  <conditionalFormatting sqref="D2 D5:D65536">
    <cfRule type="cellIs" dxfId="20" priority="2" stopIfTrue="1" operator="equal">
      <formula>"Obl"</formula>
    </cfRule>
  </conditionalFormatting>
  <conditionalFormatting sqref="H1:H1048576">
    <cfRule type="cellIs" dxfId="19" priority="3" stopIfTrue="1" operator="equal">
      <formula>"MENESR V1"</formula>
    </cfRule>
    <cfRule type="cellIs" dxfId="18" priority="4" stopIfTrue="1" operator="equal">
      <formula>"MENESR V2"</formula>
    </cfRule>
    <cfRule type="cellIs" dxfId="1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6">
    <tabColor indexed="46"/>
    <pageSetUpPr fitToPage="1"/>
  </sheetPr>
  <dimension ref="A1:L37"/>
  <sheetViews>
    <sheetView zoomScale="90" workbookViewId="0">
      <pane xSplit="2" ySplit="4" topLeftCell="C5" activePane="bottomRight" state="frozenSplit"/>
      <selection sqref="A1:H1"/>
      <selection pane="topRight" sqref="A1:H1"/>
      <selection pane="bottomLeft" sqref="A1:H1"/>
      <selection pane="bottomRight" sqref="A1:H1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252</v>
      </c>
      <c r="D1" s="602" t="s">
        <v>366</v>
      </c>
      <c r="E1" s="602"/>
      <c r="F1" s="602"/>
      <c r="G1" s="602"/>
      <c r="H1" s="602"/>
    </row>
    <row r="2" spans="1:12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2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2" s="10" customFormat="1" ht="24.75" thickBot="1" x14ac:dyDescent="0.25">
      <c r="A4" s="596"/>
      <c r="B4" s="564"/>
      <c r="C4" s="567"/>
      <c r="D4" s="567"/>
      <c r="E4" s="572"/>
      <c r="F4" s="593"/>
      <c r="G4" s="604"/>
      <c r="H4" s="604"/>
      <c r="I4" s="589"/>
      <c r="J4" s="39" t="s">
        <v>224</v>
      </c>
      <c r="K4" s="39" t="s">
        <v>225</v>
      </c>
      <c r="L4" s="601"/>
    </row>
    <row r="5" spans="1:12" ht="24" x14ac:dyDescent="0.2">
      <c r="A5" s="651" t="s">
        <v>184</v>
      </c>
      <c r="B5" s="219" t="s">
        <v>253</v>
      </c>
      <c r="C5" s="213"/>
      <c r="D5" s="214" t="s">
        <v>56</v>
      </c>
      <c r="E5" s="217" t="s">
        <v>83</v>
      </c>
      <c r="F5" s="132" t="s">
        <v>201</v>
      </c>
      <c r="G5" s="132" t="s">
        <v>271</v>
      </c>
      <c r="H5" s="264"/>
      <c r="I5" s="261"/>
      <c r="J5" s="41" t="s">
        <v>306</v>
      </c>
      <c r="K5" s="41" t="s">
        <v>97</v>
      </c>
      <c r="L5" s="44" t="s">
        <v>202</v>
      </c>
    </row>
    <row r="6" spans="1:12" ht="24" x14ac:dyDescent="0.2">
      <c r="A6" s="678"/>
      <c r="B6" s="91" t="s">
        <v>194</v>
      </c>
      <c r="C6" s="163"/>
      <c r="D6" s="23" t="s">
        <v>57</v>
      </c>
      <c r="E6" s="120" t="s">
        <v>83</v>
      </c>
      <c r="F6" s="201"/>
      <c r="G6" s="77" t="s">
        <v>273</v>
      </c>
      <c r="H6" s="265"/>
      <c r="I6" s="64"/>
      <c r="J6" s="7" t="s">
        <v>306</v>
      </c>
      <c r="K6" s="7" t="s">
        <v>97</v>
      </c>
      <c r="L6" s="104"/>
    </row>
    <row r="7" spans="1:12" ht="48.75" thickBot="1" x14ac:dyDescent="0.25">
      <c r="A7" s="679"/>
      <c r="B7" s="234" t="s">
        <v>250</v>
      </c>
      <c r="C7" s="28" t="s">
        <v>291</v>
      </c>
      <c r="D7" s="26" t="s">
        <v>56</v>
      </c>
      <c r="E7" s="402" t="s">
        <v>84</v>
      </c>
      <c r="F7" s="84"/>
      <c r="G7" s="135" t="s">
        <v>272</v>
      </c>
      <c r="H7" s="266"/>
      <c r="I7" s="141"/>
      <c r="J7" s="15" t="s">
        <v>306</v>
      </c>
      <c r="K7" s="15" t="s">
        <v>97</v>
      </c>
      <c r="L7" s="263"/>
    </row>
    <row r="8" spans="1:12" ht="36" x14ac:dyDescent="0.2">
      <c r="A8" s="557" t="s">
        <v>279</v>
      </c>
      <c r="B8" s="295" t="s">
        <v>406</v>
      </c>
      <c r="C8" s="213"/>
      <c r="D8" s="214" t="s">
        <v>57</v>
      </c>
      <c r="E8" s="217" t="s">
        <v>84</v>
      </c>
      <c r="F8" s="76" t="s">
        <v>201</v>
      </c>
      <c r="G8" s="74" t="s">
        <v>386</v>
      </c>
      <c r="H8" s="264"/>
      <c r="I8" s="63"/>
      <c r="J8" s="41" t="s">
        <v>306</v>
      </c>
      <c r="K8" s="41" t="s">
        <v>97</v>
      </c>
      <c r="L8" s="44" t="s">
        <v>202</v>
      </c>
    </row>
    <row r="9" spans="1:12" ht="36.75" thickBot="1" x14ac:dyDescent="0.25">
      <c r="A9" s="575"/>
      <c r="B9" s="220" t="s">
        <v>251</v>
      </c>
      <c r="C9" s="215" t="s">
        <v>385</v>
      </c>
      <c r="D9" s="216" t="s">
        <v>57</v>
      </c>
      <c r="E9" s="218" t="s">
        <v>84</v>
      </c>
      <c r="F9" s="78" t="s">
        <v>201</v>
      </c>
      <c r="G9" s="343" t="s">
        <v>270</v>
      </c>
      <c r="H9" s="267"/>
      <c r="I9" s="73"/>
      <c r="J9" s="50" t="s">
        <v>306</v>
      </c>
      <c r="K9" s="50" t="s">
        <v>97</v>
      </c>
      <c r="L9" s="146" t="s">
        <v>202</v>
      </c>
    </row>
    <row r="37" spans="8:8" x14ac:dyDescent="0.2">
      <c r="H37" s="30"/>
    </row>
  </sheetData>
  <mergeCells count="15">
    <mergeCell ref="A8:A9"/>
    <mergeCell ref="I2:L2"/>
    <mergeCell ref="I3:I4"/>
    <mergeCell ref="J3:K3"/>
    <mergeCell ref="L3:L4"/>
    <mergeCell ref="A2:A4"/>
    <mergeCell ref="A5:A7"/>
    <mergeCell ref="E2:E4"/>
    <mergeCell ref="G2:G4"/>
    <mergeCell ref="D1:H1"/>
    <mergeCell ref="F2:F4"/>
    <mergeCell ref="B2:B4"/>
    <mergeCell ref="C2:C4"/>
    <mergeCell ref="D2:D4"/>
    <mergeCell ref="H2:H4"/>
  </mergeCells>
  <phoneticPr fontId="0" type="noConversion"/>
  <conditionalFormatting sqref="E8:G65536 F5 F6:G7 E2 E5:E7">
    <cfRule type="cellIs" dxfId="16" priority="1" stopIfTrue="1" operator="equal">
      <formula>"Mu"</formula>
    </cfRule>
  </conditionalFormatting>
  <conditionalFormatting sqref="D2 D5:D65536">
    <cfRule type="cellIs" dxfId="15" priority="2" stopIfTrue="1" operator="equal">
      <formula>"Obl"</formula>
    </cfRule>
  </conditionalFormatting>
  <conditionalFormatting sqref="H1:H7 H10:H65536">
    <cfRule type="cellIs" dxfId="14" priority="3" stopIfTrue="1" operator="equal">
      <formula>"MENESR V1"</formula>
    </cfRule>
    <cfRule type="cellIs" dxfId="13" priority="4" stopIfTrue="1" operator="equal">
      <formula>"MENESR V2"</formula>
    </cfRule>
    <cfRule type="cellIs" dxfId="12" priority="5" stopIfTrue="1" operator="equal">
      <formula>"Self-service"</formula>
    </cfRule>
  </conditionalFormatting>
  <conditionalFormatting sqref="H8:H9">
    <cfRule type="cellIs" dxfId="11" priority="6" stopIfTrue="1" operator="equal">
      <formula>"MEN"</formula>
    </cfRule>
    <cfRule type="cellIs" dxfId="10" priority="7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tabColor indexed="47"/>
    <pageSetUpPr fitToPage="1"/>
  </sheetPr>
  <dimension ref="A1:M67"/>
  <sheetViews>
    <sheetView zoomScale="90" zoomScaleNormal="90" workbookViewId="0">
      <pane xSplit="2" ySplit="4" topLeftCell="C56" activePane="bottomRight" state="frozenSplit"/>
      <selection sqref="A1:H1"/>
      <selection pane="topRight" sqref="A1:H1"/>
      <selection pane="bottomLeft" sqref="A1:H1"/>
      <selection pane="bottomRight" activeCell="B49" sqref="B49:G50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5.5703125" style="330" bestFit="1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274"/>
      <c r="B1" s="3" t="s">
        <v>68</v>
      </c>
      <c r="C1" s="22" t="s">
        <v>90</v>
      </c>
      <c r="D1" s="562" t="s">
        <v>360</v>
      </c>
      <c r="E1" s="562"/>
      <c r="F1" s="562"/>
      <c r="G1" s="562"/>
      <c r="H1" s="562"/>
    </row>
    <row r="2" spans="1:13" s="10" customFormat="1" x14ac:dyDescent="0.2">
      <c r="A2" s="595"/>
      <c r="B2" s="563" t="s">
        <v>55</v>
      </c>
      <c r="C2" s="566" t="s">
        <v>76</v>
      </c>
      <c r="D2" s="566" t="s">
        <v>58</v>
      </c>
      <c r="E2" s="571" t="s">
        <v>85</v>
      </c>
      <c r="F2" s="592" t="s">
        <v>239</v>
      </c>
      <c r="G2" s="585" t="s">
        <v>163</v>
      </c>
      <c r="H2" s="585" t="s">
        <v>274</v>
      </c>
      <c r="I2" s="597" t="s">
        <v>371</v>
      </c>
      <c r="J2" s="598"/>
      <c r="K2" s="598"/>
      <c r="L2" s="599"/>
    </row>
    <row r="3" spans="1:13" s="10" customFormat="1" x14ac:dyDescent="0.2">
      <c r="A3" s="595"/>
      <c r="B3" s="564"/>
      <c r="C3" s="567"/>
      <c r="D3" s="569"/>
      <c r="E3" s="572"/>
      <c r="F3" s="593"/>
      <c r="G3" s="586"/>
      <c r="H3" s="586"/>
      <c r="I3" s="588" t="s">
        <v>230</v>
      </c>
      <c r="J3" s="590" t="s">
        <v>223</v>
      </c>
      <c r="K3" s="591"/>
      <c r="L3" s="600" t="s">
        <v>231</v>
      </c>
    </row>
    <row r="4" spans="1:13" s="10" customFormat="1" ht="24.75" thickBot="1" x14ac:dyDescent="0.25">
      <c r="A4" s="596"/>
      <c r="B4" s="565"/>
      <c r="C4" s="568"/>
      <c r="D4" s="570"/>
      <c r="E4" s="573"/>
      <c r="F4" s="594"/>
      <c r="G4" s="587"/>
      <c r="H4" s="587"/>
      <c r="I4" s="589"/>
      <c r="J4" s="39" t="s">
        <v>224</v>
      </c>
      <c r="K4" s="39" t="s">
        <v>225</v>
      </c>
      <c r="L4" s="601"/>
    </row>
    <row r="5" spans="1:13" ht="52.5" customHeight="1" x14ac:dyDescent="0.2">
      <c r="A5" s="557" t="s">
        <v>210</v>
      </c>
      <c r="B5" s="89" t="s">
        <v>211</v>
      </c>
      <c r="C5" s="40" t="s">
        <v>200</v>
      </c>
      <c r="D5" s="41" t="s">
        <v>56</v>
      </c>
      <c r="E5" s="55" t="s">
        <v>83</v>
      </c>
      <c r="F5" s="44" t="s">
        <v>201</v>
      </c>
      <c r="G5" s="74" t="s">
        <v>212</v>
      </c>
      <c r="H5" s="275"/>
      <c r="I5" s="63"/>
      <c r="J5" s="43"/>
      <c r="K5" s="43"/>
      <c r="L5" s="44" t="s">
        <v>202</v>
      </c>
      <c r="M5" s="34"/>
    </row>
    <row r="6" spans="1:13" ht="24" x14ac:dyDescent="0.2">
      <c r="A6" s="558"/>
      <c r="B6" s="90" t="s">
        <v>203</v>
      </c>
      <c r="C6" s="2" t="s">
        <v>204</v>
      </c>
      <c r="D6" s="7" t="s">
        <v>56</v>
      </c>
      <c r="E6" s="46" t="s">
        <v>83</v>
      </c>
      <c r="F6" s="45" t="s">
        <v>201</v>
      </c>
      <c r="G6" s="75" t="s">
        <v>217</v>
      </c>
      <c r="H6" s="276"/>
      <c r="I6" s="64"/>
      <c r="J6" s="20"/>
      <c r="K6" s="20"/>
      <c r="L6" s="171"/>
      <c r="M6" s="34"/>
    </row>
    <row r="7" spans="1:13" ht="24" x14ac:dyDescent="0.2">
      <c r="A7" s="558"/>
      <c r="B7" s="91" t="s">
        <v>205</v>
      </c>
      <c r="C7" s="163" t="s">
        <v>206</v>
      </c>
      <c r="D7" s="23" t="s">
        <v>56</v>
      </c>
      <c r="E7" s="117" t="s">
        <v>83</v>
      </c>
      <c r="F7" s="117" t="s">
        <v>201</v>
      </c>
      <c r="G7" s="133" t="s">
        <v>213</v>
      </c>
      <c r="H7" s="371" t="s">
        <v>322</v>
      </c>
      <c r="I7" s="65" t="s">
        <v>331</v>
      </c>
      <c r="J7" s="33"/>
      <c r="K7" s="35"/>
      <c r="L7" s="56"/>
      <c r="M7" s="34"/>
    </row>
    <row r="8" spans="1:13" ht="24" x14ac:dyDescent="0.2">
      <c r="A8" s="558"/>
      <c r="B8" s="91" t="s">
        <v>207</v>
      </c>
      <c r="C8" s="163" t="s">
        <v>208</v>
      </c>
      <c r="D8" s="23" t="s">
        <v>57</v>
      </c>
      <c r="E8" s="117" t="s">
        <v>83</v>
      </c>
      <c r="F8" s="117" t="s">
        <v>201</v>
      </c>
      <c r="G8" s="133" t="s">
        <v>215</v>
      </c>
      <c r="H8" s="371" t="s">
        <v>322</v>
      </c>
      <c r="I8" s="66" t="s">
        <v>331</v>
      </c>
      <c r="J8" s="38"/>
      <c r="K8" s="24"/>
      <c r="L8" s="209"/>
      <c r="M8" s="34"/>
    </row>
    <row r="9" spans="1:13" ht="36" x14ac:dyDescent="0.2">
      <c r="A9" s="558"/>
      <c r="B9" s="91" t="s">
        <v>209</v>
      </c>
      <c r="C9" s="369" t="s">
        <v>402</v>
      </c>
      <c r="D9" s="23" t="s">
        <v>57</v>
      </c>
      <c r="E9" s="117" t="s">
        <v>84</v>
      </c>
      <c r="F9" s="117" t="s">
        <v>201</v>
      </c>
      <c r="G9" s="133" t="s">
        <v>214</v>
      </c>
      <c r="H9" s="276"/>
      <c r="I9" s="64"/>
      <c r="J9" s="33"/>
      <c r="K9" s="35"/>
      <c r="L9" s="46" t="s">
        <v>202</v>
      </c>
      <c r="M9" s="34"/>
    </row>
    <row r="10" spans="1:13" ht="36" x14ac:dyDescent="0.2">
      <c r="A10" s="558"/>
      <c r="B10" s="116" t="s">
        <v>328</v>
      </c>
      <c r="C10" s="355" t="s">
        <v>327</v>
      </c>
      <c r="D10" s="21" t="s">
        <v>56</v>
      </c>
      <c r="E10" s="350" t="s">
        <v>84</v>
      </c>
      <c r="F10" s="171"/>
      <c r="G10" s="133" t="s">
        <v>216</v>
      </c>
      <c r="H10" s="434" t="s">
        <v>420</v>
      </c>
      <c r="I10" s="72"/>
      <c r="J10" s="33"/>
      <c r="K10" s="33"/>
      <c r="L10" s="71"/>
      <c r="M10" s="34"/>
    </row>
    <row r="11" spans="1:13" ht="38.450000000000003" customHeight="1" x14ac:dyDescent="0.2">
      <c r="A11" s="558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510"/>
      <c r="J11" s="33"/>
      <c r="K11" s="33"/>
      <c r="L11" s="71"/>
      <c r="M11" s="34"/>
    </row>
    <row r="12" spans="1:13" ht="93.6" customHeight="1" x14ac:dyDescent="0.2">
      <c r="A12" s="558"/>
      <c r="B12" s="90" t="s">
        <v>518</v>
      </c>
      <c r="C12" s="483" t="s">
        <v>519</v>
      </c>
      <c r="D12" s="21" t="s">
        <v>56</v>
      </c>
      <c r="E12" s="379" t="s">
        <v>83</v>
      </c>
      <c r="F12" s="379" t="s">
        <v>201</v>
      </c>
      <c r="G12" s="500" t="s">
        <v>387</v>
      </c>
      <c r="H12" s="492" t="s">
        <v>420</v>
      </c>
      <c r="I12" s="64"/>
      <c r="J12" s="20"/>
      <c r="K12" s="20"/>
      <c r="L12" s="56"/>
      <c r="M12" s="34"/>
    </row>
    <row r="13" spans="1:13" ht="96" x14ac:dyDescent="0.2">
      <c r="A13" s="558"/>
      <c r="B13" s="98" t="s">
        <v>513</v>
      </c>
      <c r="C13" s="519" t="s">
        <v>520</v>
      </c>
      <c r="D13" s="15" t="s">
        <v>57</v>
      </c>
      <c r="E13" s="497" t="s">
        <v>83</v>
      </c>
      <c r="F13" s="497" t="s">
        <v>201</v>
      </c>
      <c r="G13" s="498" t="s">
        <v>512</v>
      </c>
      <c r="H13" s="520" t="s">
        <v>419</v>
      </c>
      <c r="I13" s="521"/>
      <c r="J13" s="17"/>
      <c r="K13" s="17"/>
      <c r="L13" s="45"/>
      <c r="M13" s="34"/>
    </row>
    <row r="14" spans="1:13" ht="62.25" customHeight="1" x14ac:dyDescent="0.2">
      <c r="A14" s="558"/>
      <c r="B14" s="90" t="s">
        <v>486</v>
      </c>
      <c r="C14" s="483" t="s">
        <v>487</v>
      </c>
      <c r="D14" s="21" t="s">
        <v>57</v>
      </c>
      <c r="E14" s="379" t="s">
        <v>83</v>
      </c>
      <c r="F14" s="499"/>
      <c r="G14" s="500" t="s">
        <v>488</v>
      </c>
      <c r="H14" s="492" t="s">
        <v>420</v>
      </c>
      <c r="I14" s="64"/>
      <c r="J14" s="20"/>
      <c r="K14" s="20"/>
      <c r="L14" s="56"/>
      <c r="M14" s="34"/>
    </row>
    <row r="15" spans="1:13" ht="56.45" customHeight="1" thickBot="1" x14ac:dyDescent="0.25">
      <c r="A15" s="575"/>
      <c r="B15" s="96" t="s">
        <v>3</v>
      </c>
      <c r="C15" s="501" t="s">
        <v>333</v>
      </c>
      <c r="D15" s="310" t="s">
        <v>57</v>
      </c>
      <c r="E15" s="499" t="s">
        <v>83</v>
      </c>
      <c r="F15" s="279"/>
      <c r="G15" s="164" t="s">
        <v>192</v>
      </c>
      <c r="H15" s="267" t="s">
        <v>420</v>
      </c>
      <c r="I15" s="165"/>
      <c r="J15" s="27"/>
      <c r="K15" s="27"/>
      <c r="L15" s="166"/>
      <c r="M15" s="34"/>
    </row>
    <row r="16" spans="1:13" ht="24" x14ac:dyDescent="0.2">
      <c r="A16" s="557" t="s">
        <v>30</v>
      </c>
      <c r="B16" s="89" t="s">
        <v>4</v>
      </c>
      <c r="C16" s="451" t="s">
        <v>497</v>
      </c>
      <c r="D16" s="285" t="s">
        <v>57</v>
      </c>
      <c r="E16" s="103" t="s">
        <v>83</v>
      </c>
      <c r="F16" s="217"/>
      <c r="G16" s="204" t="s">
        <v>111</v>
      </c>
      <c r="H16" s="303" t="s">
        <v>420</v>
      </c>
      <c r="I16" s="68" t="s">
        <v>202</v>
      </c>
      <c r="J16" s="42" t="s">
        <v>219</v>
      </c>
      <c r="K16" s="42" t="s">
        <v>97</v>
      </c>
      <c r="L16" s="55"/>
      <c r="M16" s="34"/>
    </row>
    <row r="17" spans="1:13" ht="24" x14ac:dyDescent="0.2">
      <c r="A17" s="558"/>
      <c r="B17" s="90" t="s">
        <v>79</v>
      </c>
      <c r="C17" s="369"/>
      <c r="D17" s="21" t="s">
        <v>56</v>
      </c>
      <c r="E17" s="104" t="s">
        <v>83</v>
      </c>
      <c r="F17" s="117" t="s">
        <v>201</v>
      </c>
      <c r="G17" s="201" t="s">
        <v>106</v>
      </c>
      <c r="H17" s="276" t="s">
        <v>420</v>
      </c>
      <c r="I17" s="69" t="s">
        <v>202</v>
      </c>
      <c r="J17" s="8" t="s">
        <v>219</v>
      </c>
      <c r="K17" s="8" t="s">
        <v>226</v>
      </c>
      <c r="L17" s="46"/>
      <c r="M17" s="34"/>
    </row>
    <row r="18" spans="1:13" ht="24" x14ac:dyDescent="0.2">
      <c r="A18" s="558"/>
      <c r="B18" s="93" t="s">
        <v>107</v>
      </c>
      <c r="C18" s="369"/>
      <c r="D18" s="21" t="s">
        <v>56</v>
      </c>
      <c r="E18" s="104" t="s">
        <v>83</v>
      </c>
      <c r="F18" s="117" t="s">
        <v>201</v>
      </c>
      <c r="G18" s="201" t="s">
        <v>109</v>
      </c>
      <c r="H18" s="276" t="s">
        <v>420</v>
      </c>
      <c r="I18" s="69" t="s">
        <v>202</v>
      </c>
      <c r="J18" s="8" t="s">
        <v>219</v>
      </c>
      <c r="K18" s="8" t="s">
        <v>226</v>
      </c>
      <c r="L18" s="46"/>
      <c r="M18" s="34"/>
    </row>
    <row r="19" spans="1:13" ht="24" x14ac:dyDescent="0.2">
      <c r="A19" s="558"/>
      <c r="B19" s="93" t="s">
        <v>108</v>
      </c>
      <c r="C19" s="369"/>
      <c r="D19" s="21" t="s">
        <v>57</v>
      </c>
      <c r="E19" s="104" t="s">
        <v>84</v>
      </c>
      <c r="F19" s="117"/>
      <c r="G19" s="201" t="s">
        <v>112</v>
      </c>
      <c r="H19" s="276" t="s">
        <v>420</v>
      </c>
      <c r="I19" s="69" t="s">
        <v>202</v>
      </c>
      <c r="J19" s="8" t="s">
        <v>219</v>
      </c>
      <c r="K19" s="8" t="s">
        <v>226</v>
      </c>
      <c r="L19" s="46"/>
      <c r="M19" s="34"/>
    </row>
    <row r="20" spans="1:13" ht="36" x14ac:dyDescent="0.2">
      <c r="A20" s="558"/>
      <c r="B20" s="90" t="s">
        <v>1</v>
      </c>
      <c r="C20" s="17" t="s">
        <v>508</v>
      </c>
      <c r="D20" s="21" t="s">
        <v>57</v>
      </c>
      <c r="E20" s="104" t="s">
        <v>83</v>
      </c>
      <c r="F20" s="117"/>
      <c r="G20" s="201" t="s">
        <v>110</v>
      </c>
      <c r="H20" s="277" t="s">
        <v>432</v>
      </c>
      <c r="I20" s="69" t="s">
        <v>331</v>
      </c>
      <c r="J20" s="8" t="s">
        <v>219</v>
      </c>
      <c r="K20" s="8" t="s">
        <v>226</v>
      </c>
      <c r="L20" s="46" t="s">
        <v>202</v>
      </c>
      <c r="M20" s="34"/>
    </row>
    <row r="21" spans="1:13" x14ac:dyDescent="0.2">
      <c r="A21" s="558"/>
      <c r="B21" s="116" t="s">
        <v>5</v>
      </c>
      <c r="C21" s="369" t="s">
        <v>48</v>
      </c>
      <c r="D21" s="7" t="s">
        <v>57</v>
      </c>
      <c r="E21" s="104" t="s">
        <v>83</v>
      </c>
      <c r="F21" s="117"/>
      <c r="G21" s="201" t="s">
        <v>113</v>
      </c>
      <c r="H21" s="265" t="s">
        <v>434</v>
      </c>
      <c r="I21" s="69" t="s">
        <v>202</v>
      </c>
      <c r="J21" s="8" t="s">
        <v>219</v>
      </c>
      <c r="K21" s="8" t="s">
        <v>226</v>
      </c>
      <c r="L21" s="46" t="s">
        <v>202</v>
      </c>
      <c r="M21" s="34"/>
    </row>
    <row r="22" spans="1:13" ht="84" x14ac:dyDescent="0.2">
      <c r="A22" s="558"/>
      <c r="B22" s="116" t="s">
        <v>315</v>
      </c>
      <c r="C22" s="369" t="s">
        <v>319</v>
      </c>
      <c r="D22" s="21" t="s">
        <v>56</v>
      </c>
      <c r="E22" s="104" t="s">
        <v>83</v>
      </c>
      <c r="F22" s="117" t="s">
        <v>201</v>
      </c>
      <c r="G22" s="201" t="s">
        <v>316</v>
      </c>
      <c r="H22" s="303" t="s">
        <v>435</v>
      </c>
      <c r="I22" s="69" t="s">
        <v>202</v>
      </c>
      <c r="J22" s="8" t="s">
        <v>219</v>
      </c>
      <c r="K22" s="8" t="s">
        <v>226</v>
      </c>
      <c r="L22" s="46" t="s">
        <v>202</v>
      </c>
      <c r="M22" s="34"/>
    </row>
    <row r="23" spans="1:13" ht="24" x14ac:dyDescent="0.2">
      <c r="A23" s="558"/>
      <c r="B23" s="116" t="s">
        <v>313</v>
      </c>
      <c r="C23" s="369" t="s">
        <v>314</v>
      </c>
      <c r="D23" s="21" t="s">
        <v>57</v>
      </c>
      <c r="E23" s="104" t="s">
        <v>83</v>
      </c>
      <c r="F23" s="117"/>
      <c r="G23" s="201" t="s">
        <v>312</v>
      </c>
      <c r="H23" s="276"/>
      <c r="I23" s="69" t="s">
        <v>202</v>
      </c>
      <c r="J23" s="8" t="s">
        <v>228</v>
      </c>
      <c r="K23" s="8" t="s">
        <v>97</v>
      </c>
      <c r="L23" s="46" t="s">
        <v>202</v>
      </c>
      <c r="M23" s="34"/>
    </row>
    <row r="24" spans="1:13" ht="24.75" thickBot="1" x14ac:dyDescent="0.25">
      <c r="A24" s="575"/>
      <c r="B24" s="94" t="s">
        <v>218</v>
      </c>
      <c r="C24" s="287"/>
      <c r="D24" s="403" t="s">
        <v>57</v>
      </c>
      <c r="E24" s="502" t="s">
        <v>83</v>
      </c>
      <c r="F24" s="218"/>
      <c r="G24" s="258" t="s">
        <v>221</v>
      </c>
      <c r="H24" s="298"/>
      <c r="I24" s="70" t="s">
        <v>202</v>
      </c>
      <c r="J24" s="49" t="s">
        <v>219</v>
      </c>
      <c r="K24" s="49" t="s">
        <v>97</v>
      </c>
      <c r="L24" s="58" t="s">
        <v>202</v>
      </c>
      <c r="M24" s="34"/>
    </row>
    <row r="25" spans="1:13" ht="36" x14ac:dyDescent="0.2">
      <c r="A25" s="582" t="s">
        <v>29</v>
      </c>
      <c r="B25" s="95" t="s">
        <v>72</v>
      </c>
      <c r="C25" s="426"/>
      <c r="D25" s="285" t="s">
        <v>57</v>
      </c>
      <c r="E25" s="503" t="s">
        <v>83</v>
      </c>
      <c r="F25" s="236"/>
      <c r="G25" s="282" t="s">
        <v>114</v>
      </c>
      <c r="H25" s="75" t="s">
        <v>420</v>
      </c>
      <c r="I25" s="447" t="s">
        <v>331</v>
      </c>
      <c r="J25" s="576" t="s">
        <v>394</v>
      </c>
      <c r="K25" s="577"/>
      <c r="L25" s="55"/>
      <c r="M25" s="34"/>
    </row>
    <row r="26" spans="1:13" ht="36" x14ac:dyDescent="0.2">
      <c r="A26" s="583"/>
      <c r="B26" s="93" t="s">
        <v>13</v>
      </c>
      <c r="C26" s="369"/>
      <c r="D26" s="21" t="s">
        <v>57</v>
      </c>
      <c r="E26" s="433" t="s">
        <v>83</v>
      </c>
      <c r="F26" s="283"/>
      <c r="G26" s="284" t="s">
        <v>115</v>
      </c>
      <c r="H26" s="276" t="s">
        <v>420</v>
      </c>
      <c r="I26" s="140" t="s">
        <v>331</v>
      </c>
      <c r="J26" s="578"/>
      <c r="K26" s="579"/>
      <c r="L26" s="46"/>
      <c r="M26" s="34"/>
    </row>
    <row r="27" spans="1:13" ht="24" x14ac:dyDescent="0.2">
      <c r="A27" s="583"/>
      <c r="B27" s="93" t="s">
        <v>12</v>
      </c>
      <c r="C27" s="369"/>
      <c r="D27" s="21" t="s">
        <v>57</v>
      </c>
      <c r="E27" s="433" t="s">
        <v>83</v>
      </c>
      <c r="F27" s="283"/>
      <c r="G27" s="284" t="s">
        <v>116</v>
      </c>
      <c r="H27" s="276" t="s">
        <v>420</v>
      </c>
      <c r="I27" s="140" t="s">
        <v>331</v>
      </c>
      <c r="J27" s="578"/>
      <c r="K27" s="579"/>
      <c r="L27" s="46"/>
      <c r="M27" s="34"/>
    </row>
    <row r="28" spans="1:13" ht="37.5" customHeight="1" x14ac:dyDescent="0.2">
      <c r="A28" s="583"/>
      <c r="B28" s="93" t="s">
        <v>11</v>
      </c>
      <c r="C28" s="369"/>
      <c r="D28" s="21" t="s">
        <v>57</v>
      </c>
      <c r="E28" s="433" t="s">
        <v>83</v>
      </c>
      <c r="F28" s="283"/>
      <c r="G28" s="284" t="s">
        <v>117</v>
      </c>
      <c r="H28" s="276" t="s">
        <v>420</v>
      </c>
      <c r="I28" s="140" t="s">
        <v>331</v>
      </c>
      <c r="J28" s="578"/>
      <c r="K28" s="579"/>
      <c r="L28" s="46"/>
      <c r="M28" s="34"/>
    </row>
    <row r="29" spans="1:13" ht="36" x14ac:dyDescent="0.2">
      <c r="A29" s="583"/>
      <c r="B29" s="93" t="s">
        <v>10</v>
      </c>
      <c r="C29" s="369"/>
      <c r="D29" s="21" t="s">
        <v>57</v>
      </c>
      <c r="E29" s="379" t="s">
        <v>83</v>
      </c>
      <c r="F29" s="283"/>
      <c r="G29" s="284" t="s">
        <v>118</v>
      </c>
      <c r="H29" s="372" t="s">
        <v>322</v>
      </c>
      <c r="I29" s="140" t="s">
        <v>331</v>
      </c>
      <c r="J29" s="578"/>
      <c r="K29" s="579"/>
      <c r="L29" s="46"/>
      <c r="M29" s="34"/>
    </row>
    <row r="30" spans="1:13" ht="36" x14ac:dyDescent="0.2">
      <c r="A30" s="583"/>
      <c r="B30" s="93" t="s">
        <v>77</v>
      </c>
      <c r="C30" s="17" t="s">
        <v>495</v>
      </c>
      <c r="D30" s="21" t="s">
        <v>57</v>
      </c>
      <c r="E30" s="512" t="s">
        <v>84</v>
      </c>
      <c r="F30" s="460"/>
      <c r="G30" s="404" t="s">
        <v>400</v>
      </c>
      <c r="H30" s="372" t="s">
        <v>322</v>
      </c>
      <c r="I30" s="69" t="s">
        <v>331</v>
      </c>
      <c r="J30" s="580"/>
      <c r="K30" s="581"/>
      <c r="L30" s="46"/>
      <c r="M30" s="34"/>
    </row>
    <row r="31" spans="1:13" ht="36.75" thickBot="1" x14ac:dyDescent="0.25">
      <c r="A31" s="584"/>
      <c r="B31" s="94" t="s">
        <v>78</v>
      </c>
      <c r="C31" s="489" t="s">
        <v>494</v>
      </c>
      <c r="D31" s="403" t="s">
        <v>57</v>
      </c>
      <c r="E31" s="513" t="s">
        <v>84</v>
      </c>
      <c r="F31" s="432"/>
      <c r="G31" s="484" t="s">
        <v>401</v>
      </c>
      <c r="H31" s="373" t="s">
        <v>322</v>
      </c>
      <c r="I31" s="70" t="s">
        <v>331</v>
      </c>
      <c r="J31" s="49" t="s">
        <v>219</v>
      </c>
      <c r="K31" s="49" t="s">
        <v>226</v>
      </c>
      <c r="L31" s="58" t="s">
        <v>202</v>
      </c>
      <c r="M31" s="34"/>
    </row>
    <row r="32" spans="1:13" s="31" customFormat="1" ht="156" x14ac:dyDescent="0.2">
      <c r="A32" s="574" t="s">
        <v>31</v>
      </c>
      <c r="B32" s="96" t="s">
        <v>409</v>
      </c>
      <c r="C32" s="522" t="s">
        <v>509</v>
      </c>
      <c r="D32" s="286" t="s">
        <v>57</v>
      </c>
      <c r="E32" s="433" t="s">
        <v>84</v>
      </c>
      <c r="F32" s="433" t="s">
        <v>201</v>
      </c>
      <c r="G32" s="485" t="s">
        <v>429</v>
      </c>
      <c r="H32" s="75" t="s">
        <v>420</v>
      </c>
      <c r="I32" s="65" t="s">
        <v>202</v>
      </c>
      <c r="J32" s="7" t="s">
        <v>229</v>
      </c>
      <c r="K32" s="7" t="s">
        <v>97</v>
      </c>
      <c r="L32" s="45" t="s">
        <v>202</v>
      </c>
      <c r="M32" s="34"/>
    </row>
    <row r="33" spans="1:13" ht="36" x14ac:dyDescent="0.2">
      <c r="A33" s="558"/>
      <c r="B33" s="90" t="s">
        <v>14</v>
      </c>
      <c r="C33" s="17" t="s">
        <v>69</v>
      </c>
      <c r="D33" s="21" t="s">
        <v>57</v>
      </c>
      <c r="E33" s="379" t="s">
        <v>83</v>
      </c>
      <c r="F33" s="237"/>
      <c r="G33" s="202" t="s">
        <v>169</v>
      </c>
      <c r="H33" s="265" t="s">
        <v>420</v>
      </c>
      <c r="I33" s="69" t="s">
        <v>202</v>
      </c>
      <c r="J33" s="8" t="s">
        <v>227</v>
      </c>
      <c r="K33" s="8" t="s">
        <v>97</v>
      </c>
      <c r="L33" s="46" t="s">
        <v>202</v>
      </c>
      <c r="M33" s="34"/>
    </row>
    <row r="34" spans="1:13" ht="60" x14ac:dyDescent="0.2">
      <c r="A34" s="558"/>
      <c r="B34" s="90" t="s">
        <v>18</v>
      </c>
      <c r="C34" s="17" t="s">
        <v>49</v>
      </c>
      <c r="D34" s="21" t="s">
        <v>57</v>
      </c>
      <c r="E34" s="379" t="s">
        <v>83</v>
      </c>
      <c r="F34" s="237" t="s">
        <v>201</v>
      </c>
      <c r="G34" s="202" t="s">
        <v>170</v>
      </c>
      <c r="H34" s="265" t="s">
        <v>420</v>
      </c>
      <c r="I34" s="69" t="s">
        <v>202</v>
      </c>
      <c r="J34" s="8" t="s">
        <v>227</v>
      </c>
      <c r="K34" s="8" t="s">
        <v>97</v>
      </c>
      <c r="L34" s="46" t="s">
        <v>202</v>
      </c>
      <c r="M34" s="34"/>
    </row>
    <row r="35" spans="1:13" ht="54" customHeight="1" x14ac:dyDescent="0.2">
      <c r="A35" s="558"/>
      <c r="B35" s="98" t="s">
        <v>507</v>
      </c>
      <c r="C35" s="504" t="s">
        <v>503</v>
      </c>
      <c r="D35" s="359" t="s">
        <v>57</v>
      </c>
      <c r="E35" s="505" t="s">
        <v>84</v>
      </c>
      <c r="F35" s="505"/>
      <c r="G35" s="507" t="s">
        <v>502</v>
      </c>
      <c r="H35" s="493" t="s">
        <v>420</v>
      </c>
      <c r="I35" s="506" t="s">
        <v>202</v>
      </c>
      <c r="J35" s="15" t="s">
        <v>227</v>
      </c>
      <c r="K35" s="15" t="s">
        <v>97</v>
      </c>
      <c r="L35" s="497" t="s">
        <v>202</v>
      </c>
      <c r="M35" s="34"/>
    </row>
    <row r="36" spans="1:13" ht="36" customHeight="1" thickBot="1" x14ac:dyDescent="0.25">
      <c r="A36" s="558"/>
      <c r="B36" s="98" t="s">
        <v>78</v>
      </c>
      <c r="C36" s="504" t="s">
        <v>540</v>
      </c>
      <c r="D36" s="359" t="s">
        <v>57</v>
      </c>
      <c r="E36" s="505" t="s">
        <v>84</v>
      </c>
      <c r="F36" s="505"/>
      <c r="G36" s="680" t="s">
        <v>533</v>
      </c>
      <c r="H36" s="373" t="s">
        <v>322</v>
      </c>
      <c r="I36" s="481" t="s">
        <v>331</v>
      </c>
      <c r="J36" s="50" t="s">
        <v>219</v>
      </c>
      <c r="K36" s="50" t="s">
        <v>226</v>
      </c>
      <c r="L36" s="146" t="s">
        <v>202</v>
      </c>
      <c r="M36" s="34"/>
    </row>
    <row r="37" spans="1:13" ht="36.75" thickBot="1" x14ac:dyDescent="0.25">
      <c r="A37" s="575"/>
      <c r="B37" s="97" t="s">
        <v>15</v>
      </c>
      <c r="C37" s="287" t="s">
        <v>70</v>
      </c>
      <c r="D37" s="216" t="s">
        <v>57</v>
      </c>
      <c r="E37" s="256" t="s">
        <v>83</v>
      </c>
      <c r="F37" s="256"/>
      <c r="G37" s="288" t="s">
        <v>171</v>
      </c>
      <c r="H37" s="265" t="s">
        <v>420</v>
      </c>
      <c r="I37" s="70" t="s">
        <v>202</v>
      </c>
      <c r="J37" s="49" t="s">
        <v>227</v>
      </c>
      <c r="K37" s="49" t="s">
        <v>97</v>
      </c>
      <c r="L37" s="58" t="s">
        <v>202</v>
      </c>
      <c r="M37" s="34"/>
    </row>
    <row r="38" spans="1:13" ht="24" x14ac:dyDescent="0.2">
      <c r="A38" s="557" t="s">
        <v>32</v>
      </c>
      <c r="B38" s="295" t="s">
        <v>71</v>
      </c>
      <c r="C38" s="102" t="s">
        <v>193</v>
      </c>
      <c r="D38" s="214" t="s">
        <v>56</v>
      </c>
      <c r="E38" s="236" t="s">
        <v>83</v>
      </c>
      <c r="F38" s="236" t="s">
        <v>201</v>
      </c>
      <c r="G38" s="282" t="s">
        <v>172</v>
      </c>
      <c r="H38" s="275" t="s">
        <v>420</v>
      </c>
      <c r="I38" s="68" t="s">
        <v>202</v>
      </c>
      <c r="J38" s="42" t="s">
        <v>219</v>
      </c>
      <c r="K38" s="42" t="s">
        <v>97</v>
      </c>
      <c r="L38" s="55" t="s">
        <v>202</v>
      </c>
      <c r="M38" s="34"/>
    </row>
    <row r="39" spans="1:13" ht="24" x14ac:dyDescent="0.2">
      <c r="A39" s="560"/>
      <c r="B39" s="90" t="s">
        <v>188</v>
      </c>
      <c r="C39" s="37" t="s">
        <v>334</v>
      </c>
      <c r="D39" s="23" t="s">
        <v>56</v>
      </c>
      <c r="E39" s="237" t="s">
        <v>83</v>
      </c>
      <c r="F39" s="237" t="s">
        <v>201</v>
      </c>
      <c r="G39" s="202" t="s">
        <v>173</v>
      </c>
      <c r="H39" s="276" t="s">
        <v>420</v>
      </c>
      <c r="I39" s="69" t="s">
        <v>202</v>
      </c>
      <c r="J39" s="8" t="s">
        <v>219</v>
      </c>
      <c r="K39" s="8" t="s">
        <v>97</v>
      </c>
      <c r="L39" s="46" t="s">
        <v>202</v>
      </c>
      <c r="M39" s="34"/>
    </row>
    <row r="40" spans="1:13" ht="24" x14ac:dyDescent="0.2">
      <c r="A40" s="560"/>
      <c r="B40" s="90" t="s">
        <v>16</v>
      </c>
      <c r="C40" s="37" t="s">
        <v>335</v>
      </c>
      <c r="D40" s="23" t="s">
        <v>56</v>
      </c>
      <c r="E40" s="237" t="s">
        <v>83</v>
      </c>
      <c r="F40" s="237" t="s">
        <v>201</v>
      </c>
      <c r="G40" s="202" t="s">
        <v>189</v>
      </c>
      <c r="H40" s="276" t="s">
        <v>420</v>
      </c>
      <c r="I40" s="69" t="s">
        <v>202</v>
      </c>
      <c r="J40" s="8" t="s">
        <v>219</v>
      </c>
      <c r="K40" s="8" t="s">
        <v>97</v>
      </c>
      <c r="L40" s="46" t="s">
        <v>202</v>
      </c>
      <c r="M40" s="34"/>
    </row>
    <row r="41" spans="1:13" ht="48" x14ac:dyDescent="0.2">
      <c r="A41" s="560"/>
      <c r="B41" s="90" t="s">
        <v>50</v>
      </c>
      <c r="C41" s="368" t="s">
        <v>336</v>
      </c>
      <c r="D41" s="21" t="s">
        <v>56</v>
      </c>
      <c r="E41" s="237" t="s">
        <v>83</v>
      </c>
      <c r="F41" s="237" t="s">
        <v>201</v>
      </c>
      <c r="G41" s="289" t="s">
        <v>174</v>
      </c>
      <c r="H41" s="276" t="s">
        <v>420</v>
      </c>
      <c r="I41" s="69" t="s">
        <v>202</v>
      </c>
      <c r="J41" s="8" t="s">
        <v>219</v>
      </c>
      <c r="K41" s="8" t="s">
        <v>97</v>
      </c>
      <c r="L41" s="46" t="s">
        <v>202</v>
      </c>
      <c r="M41" s="34"/>
    </row>
    <row r="42" spans="1:13" ht="24" x14ac:dyDescent="0.2">
      <c r="A42" s="560"/>
      <c r="B42" s="90" t="s">
        <v>35</v>
      </c>
      <c r="C42" s="6" t="s">
        <v>337</v>
      </c>
      <c r="D42" s="7" t="s">
        <v>56</v>
      </c>
      <c r="E42" s="87" t="s">
        <v>83</v>
      </c>
      <c r="F42" s="87" t="s">
        <v>201</v>
      </c>
      <c r="G42" s="83" t="s">
        <v>175</v>
      </c>
      <c r="H42" s="276" t="s">
        <v>420</v>
      </c>
      <c r="I42" s="69" t="s">
        <v>202</v>
      </c>
      <c r="J42" s="8" t="s">
        <v>219</v>
      </c>
      <c r="K42" s="8" t="s">
        <v>97</v>
      </c>
      <c r="L42" s="46" t="s">
        <v>202</v>
      </c>
      <c r="M42" s="34"/>
    </row>
    <row r="43" spans="1:13" ht="45" customHeight="1" x14ac:dyDescent="0.2">
      <c r="A43" s="560"/>
      <c r="B43" s="116" t="s">
        <v>423</v>
      </c>
      <c r="C43" s="355" t="s">
        <v>424</v>
      </c>
      <c r="D43" s="23" t="s">
        <v>57</v>
      </c>
      <c r="E43" s="237" t="s">
        <v>83</v>
      </c>
      <c r="F43" s="237" t="s">
        <v>201</v>
      </c>
      <c r="G43" s="289" t="s">
        <v>425</v>
      </c>
      <c r="H43" s="301" t="s">
        <v>433</v>
      </c>
      <c r="I43" s="336" t="s">
        <v>202</v>
      </c>
      <c r="J43" s="23" t="s">
        <v>219</v>
      </c>
      <c r="K43" s="23" t="s">
        <v>97</v>
      </c>
      <c r="L43" s="117" t="s">
        <v>202</v>
      </c>
      <c r="M43" s="34"/>
    </row>
    <row r="44" spans="1:13" ht="45" customHeight="1" x14ac:dyDescent="0.2">
      <c r="A44" s="560"/>
      <c r="B44" s="90" t="s">
        <v>483</v>
      </c>
      <c r="C44" s="17" t="s">
        <v>484</v>
      </c>
      <c r="D44" s="7" t="s">
        <v>57</v>
      </c>
      <c r="E44" s="87" t="s">
        <v>83</v>
      </c>
      <c r="F44" s="87" t="s">
        <v>201</v>
      </c>
      <c r="G44" s="289" t="s">
        <v>482</v>
      </c>
      <c r="H44" s="301" t="s">
        <v>485</v>
      </c>
      <c r="I44" s="336" t="s">
        <v>202</v>
      </c>
      <c r="J44" s="23" t="s">
        <v>219</v>
      </c>
      <c r="K44" s="23" t="s">
        <v>97</v>
      </c>
      <c r="L44" s="117" t="s">
        <v>202</v>
      </c>
      <c r="M44" s="34"/>
    </row>
    <row r="45" spans="1:13" ht="84" x14ac:dyDescent="0.2">
      <c r="A45" s="560"/>
      <c r="B45" s="116" t="s">
        <v>17</v>
      </c>
      <c r="C45" s="355" t="s">
        <v>471</v>
      </c>
      <c r="D45" s="23" t="s">
        <v>57</v>
      </c>
      <c r="E45" s="237" t="s">
        <v>84</v>
      </c>
      <c r="F45" s="237" t="s">
        <v>201</v>
      </c>
      <c r="G45" s="289" t="s">
        <v>176</v>
      </c>
      <c r="H45" s="276" t="s">
        <v>420</v>
      </c>
      <c r="I45" s="69" t="s">
        <v>202</v>
      </c>
      <c r="J45" s="23" t="s">
        <v>219</v>
      </c>
      <c r="K45" s="8" t="s">
        <v>97</v>
      </c>
      <c r="L45" s="46" t="s">
        <v>202</v>
      </c>
      <c r="M45" s="34"/>
    </row>
    <row r="46" spans="1:13" s="31" customFormat="1" ht="72" x14ac:dyDescent="0.2">
      <c r="A46" s="560"/>
      <c r="B46" s="116" t="s">
        <v>408</v>
      </c>
      <c r="C46" s="355" t="s">
        <v>472</v>
      </c>
      <c r="D46" s="21" t="s">
        <v>57</v>
      </c>
      <c r="E46" s="379" t="s">
        <v>84</v>
      </c>
      <c r="F46" s="379" t="s">
        <v>201</v>
      </c>
      <c r="G46" s="446" t="s">
        <v>428</v>
      </c>
      <c r="H46" s="381" t="s">
        <v>420</v>
      </c>
      <c r="I46" s="65" t="s">
        <v>202</v>
      </c>
      <c r="J46" s="23" t="s">
        <v>219</v>
      </c>
      <c r="K46" s="7" t="s">
        <v>97</v>
      </c>
      <c r="L46" s="45" t="s">
        <v>202</v>
      </c>
      <c r="M46" s="34"/>
    </row>
    <row r="47" spans="1:13" s="31" customFormat="1" ht="72" x14ac:dyDescent="0.2">
      <c r="A47" s="560"/>
      <c r="B47" s="90" t="s">
        <v>521</v>
      </c>
      <c r="C47" s="525" t="s">
        <v>522</v>
      </c>
      <c r="D47" s="7" t="s">
        <v>57</v>
      </c>
      <c r="E47" s="154" t="s">
        <v>84</v>
      </c>
      <c r="F47" s="154" t="s">
        <v>201</v>
      </c>
      <c r="G47" s="450" t="s">
        <v>523</v>
      </c>
      <c r="H47" s="381" t="s">
        <v>420</v>
      </c>
      <c r="I47" s="65" t="s">
        <v>202</v>
      </c>
      <c r="J47" s="7" t="s">
        <v>219</v>
      </c>
      <c r="K47" s="7" t="s">
        <v>226</v>
      </c>
      <c r="L47" s="45" t="s">
        <v>202</v>
      </c>
      <c r="M47" s="34"/>
    </row>
    <row r="48" spans="1:13" ht="36" x14ac:dyDescent="0.2">
      <c r="A48" s="560"/>
      <c r="B48" s="90" t="s">
        <v>446</v>
      </c>
      <c r="C48" s="163" t="s">
        <v>370</v>
      </c>
      <c r="D48" s="23" t="s">
        <v>56</v>
      </c>
      <c r="E48" s="237" t="s">
        <v>83</v>
      </c>
      <c r="F48" s="237" t="s">
        <v>201</v>
      </c>
      <c r="G48" s="289" t="s">
        <v>121</v>
      </c>
      <c r="H48" s="434" t="s">
        <v>420</v>
      </c>
      <c r="I48" s="69" t="s">
        <v>202</v>
      </c>
      <c r="J48" s="23" t="s">
        <v>219</v>
      </c>
      <c r="K48" s="8" t="s">
        <v>226</v>
      </c>
      <c r="L48" s="46" t="s">
        <v>202</v>
      </c>
      <c r="M48" s="34"/>
    </row>
    <row r="49" spans="1:13" ht="36" x14ac:dyDescent="0.2">
      <c r="A49" s="560"/>
      <c r="B49" s="90" t="s">
        <v>538</v>
      </c>
      <c r="C49" s="355" t="s">
        <v>534</v>
      </c>
      <c r="D49" s="21" t="s">
        <v>57</v>
      </c>
      <c r="E49" s="379" t="s">
        <v>83</v>
      </c>
      <c r="F49" s="154"/>
      <c r="G49" s="379" t="s">
        <v>535</v>
      </c>
      <c r="H49" s="434"/>
      <c r="I49" s="69" t="s">
        <v>202</v>
      </c>
      <c r="J49" s="23" t="s">
        <v>219</v>
      </c>
      <c r="K49" s="8" t="s">
        <v>97</v>
      </c>
      <c r="L49" s="46" t="s">
        <v>202</v>
      </c>
      <c r="M49" s="34"/>
    </row>
    <row r="50" spans="1:13" ht="36" x14ac:dyDescent="0.2">
      <c r="A50" s="560"/>
      <c r="B50" s="90" t="s">
        <v>539</v>
      </c>
      <c r="C50" s="355" t="s">
        <v>536</v>
      </c>
      <c r="D50" s="21" t="s">
        <v>57</v>
      </c>
      <c r="E50" s="379" t="s">
        <v>83</v>
      </c>
      <c r="F50" s="154"/>
      <c r="G50" s="379" t="s">
        <v>537</v>
      </c>
      <c r="H50" s="434"/>
      <c r="I50" s="69" t="s">
        <v>202</v>
      </c>
      <c r="J50" s="23" t="s">
        <v>219</v>
      </c>
      <c r="K50" s="8" t="s">
        <v>97</v>
      </c>
      <c r="L50" s="46" t="s">
        <v>202</v>
      </c>
      <c r="M50" s="34"/>
    </row>
    <row r="51" spans="1:13" ht="49.5" x14ac:dyDescent="0.2">
      <c r="A51" s="560"/>
      <c r="B51" s="90" t="s">
        <v>445</v>
      </c>
      <c r="C51" s="163" t="s">
        <v>317</v>
      </c>
      <c r="D51" s="23" t="s">
        <v>56</v>
      </c>
      <c r="E51" s="237" t="s">
        <v>84</v>
      </c>
      <c r="F51" s="237" t="s">
        <v>201</v>
      </c>
      <c r="G51" s="202" t="s">
        <v>177</v>
      </c>
      <c r="H51" s="434" t="s">
        <v>420</v>
      </c>
      <c r="I51" s="69" t="s">
        <v>202</v>
      </c>
      <c r="J51" s="23" t="s">
        <v>219</v>
      </c>
      <c r="K51" s="8" t="s">
        <v>97</v>
      </c>
      <c r="L51" s="46" t="s">
        <v>202</v>
      </c>
      <c r="M51" s="34"/>
    </row>
    <row r="52" spans="1:13" ht="32.450000000000003" customHeight="1" x14ac:dyDescent="0.2">
      <c r="A52" s="560"/>
      <c r="B52" s="90" t="s">
        <v>444</v>
      </c>
      <c r="C52" s="163" t="s">
        <v>51</v>
      </c>
      <c r="D52" s="23" t="s">
        <v>57</v>
      </c>
      <c r="E52" s="237" t="s">
        <v>84</v>
      </c>
      <c r="F52" s="237" t="s">
        <v>201</v>
      </c>
      <c r="G52" s="202" t="s">
        <v>178</v>
      </c>
      <c r="H52" s="434" t="s">
        <v>420</v>
      </c>
      <c r="I52" s="69" t="s">
        <v>202</v>
      </c>
      <c r="J52" s="23" t="s">
        <v>219</v>
      </c>
      <c r="K52" s="8" t="s">
        <v>97</v>
      </c>
      <c r="L52" s="46" t="s">
        <v>202</v>
      </c>
      <c r="M52" s="34"/>
    </row>
    <row r="53" spans="1:13" ht="60" x14ac:dyDescent="0.2">
      <c r="A53" s="560"/>
      <c r="B53" s="90" t="s">
        <v>514</v>
      </c>
      <c r="C53" s="355" t="s">
        <v>515</v>
      </c>
      <c r="D53" s="21" t="s">
        <v>57</v>
      </c>
      <c r="E53" s="379" t="s">
        <v>84</v>
      </c>
      <c r="F53" s="379" t="s">
        <v>201</v>
      </c>
      <c r="G53" s="460" t="s">
        <v>510</v>
      </c>
      <c r="H53" s="492" t="s">
        <v>420</v>
      </c>
      <c r="I53" s="65" t="s">
        <v>202</v>
      </c>
      <c r="J53" s="7" t="s">
        <v>219</v>
      </c>
      <c r="K53" s="7" t="s">
        <v>97</v>
      </c>
      <c r="L53" s="45" t="s">
        <v>202</v>
      </c>
      <c r="M53" s="34"/>
    </row>
    <row r="54" spans="1:13" ht="60" x14ac:dyDescent="0.2">
      <c r="A54" s="560"/>
      <c r="B54" s="90" t="s">
        <v>517</v>
      </c>
      <c r="C54" s="355" t="s">
        <v>516</v>
      </c>
      <c r="D54" s="21" t="s">
        <v>57</v>
      </c>
      <c r="E54" s="379" t="s">
        <v>84</v>
      </c>
      <c r="F54" s="379" t="s">
        <v>201</v>
      </c>
      <c r="G54" s="460" t="s">
        <v>511</v>
      </c>
      <c r="H54" s="492" t="s">
        <v>420</v>
      </c>
      <c r="I54" s="65" t="s">
        <v>202</v>
      </c>
      <c r="J54" s="7" t="s">
        <v>219</v>
      </c>
      <c r="K54" s="7" t="s">
        <v>97</v>
      </c>
      <c r="L54" s="45" t="s">
        <v>202</v>
      </c>
      <c r="M54" s="34"/>
    </row>
    <row r="55" spans="1:13" ht="36" x14ac:dyDescent="0.2">
      <c r="A55" s="560"/>
      <c r="B55" s="90" t="s">
        <v>102</v>
      </c>
      <c r="C55" s="163" t="s">
        <v>159</v>
      </c>
      <c r="D55" s="23" t="s">
        <v>57</v>
      </c>
      <c r="E55" s="237" t="s">
        <v>83</v>
      </c>
      <c r="F55" s="237" t="s">
        <v>201</v>
      </c>
      <c r="G55" s="202" t="s">
        <v>179</v>
      </c>
      <c r="H55" s="325"/>
      <c r="I55" s="69" t="s">
        <v>202</v>
      </c>
      <c r="J55" s="23" t="s">
        <v>219</v>
      </c>
      <c r="K55" s="8" t="s">
        <v>97</v>
      </c>
      <c r="L55" s="46" t="s">
        <v>202</v>
      </c>
      <c r="M55" s="34"/>
    </row>
    <row r="56" spans="1:13" ht="36" x14ac:dyDescent="0.2">
      <c r="A56" s="560"/>
      <c r="B56" s="90" t="s">
        <v>21</v>
      </c>
      <c r="C56" s="163" t="s">
        <v>160</v>
      </c>
      <c r="D56" s="23" t="s">
        <v>57</v>
      </c>
      <c r="E56" s="237" t="s">
        <v>84</v>
      </c>
      <c r="F56" s="237" t="s">
        <v>201</v>
      </c>
      <c r="G56" s="202" t="s">
        <v>180</v>
      </c>
      <c r="H56" s="325"/>
      <c r="I56" s="69" t="s">
        <v>202</v>
      </c>
      <c r="J56" s="23" t="s">
        <v>219</v>
      </c>
      <c r="K56" s="8" t="s">
        <v>97</v>
      </c>
      <c r="L56" s="46" t="s">
        <v>202</v>
      </c>
      <c r="M56" s="34"/>
    </row>
    <row r="57" spans="1:13" ht="60" x14ac:dyDescent="0.2">
      <c r="A57" s="560"/>
      <c r="B57" s="98" t="s">
        <v>20</v>
      </c>
      <c r="C57" s="28" t="s">
        <v>52</v>
      </c>
      <c r="D57" s="26" t="s">
        <v>57</v>
      </c>
      <c r="E57" s="238" t="s">
        <v>83</v>
      </c>
      <c r="F57" s="238" t="s">
        <v>201</v>
      </c>
      <c r="G57" s="290" t="s">
        <v>181</v>
      </c>
      <c r="H57" s="326"/>
      <c r="I57" s="69" t="s">
        <v>202</v>
      </c>
      <c r="J57" s="23" t="s">
        <v>219</v>
      </c>
      <c r="K57" s="8" t="s">
        <v>97</v>
      </c>
      <c r="L57" s="46" t="s">
        <v>202</v>
      </c>
      <c r="M57" s="34"/>
    </row>
    <row r="58" spans="1:13" ht="48.75" thickBot="1" x14ac:dyDescent="0.25">
      <c r="A58" s="561"/>
      <c r="B58" s="97" t="s">
        <v>164</v>
      </c>
      <c r="C58" s="215"/>
      <c r="D58" s="216" t="s">
        <v>57</v>
      </c>
      <c r="E58" s="256" t="s">
        <v>84</v>
      </c>
      <c r="F58" s="256" t="s">
        <v>201</v>
      </c>
      <c r="G58" s="288" t="s">
        <v>182</v>
      </c>
      <c r="H58" s="308"/>
      <c r="I58" s="70" t="s">
        <v>202</v>
      </c>
      <c r="J58" s="23" t="s">
        <v>219</v>
      </c>
      <c r="K58" s="49" t="s">
        <v>97</v>
      </c>
      <c r="L58" s="58" t="s">
        <v>202</v>
      </c>
      <c r="M58" s="34"/>
    </row>
    <row r="59" spans="1:13" ht="48" x14ac:dyDescent="0.2">
      <c r="A59" s="557" t="s">
        <v>34</v>
      </c>
      <c r="B59" s="89" t="s">
        <v>443</v>
      </c>
      <c r="C59" s="213" t="s">
        <v>53</v>
      </c>
      <c r="D59" s="214" t="s">
        <v>57</v>
      </c>
      <c r="E59" s="236" t="s">
        <v>84</v>
      </c>
      <c r="F59" s="236" t="s">
        <v>201</v>
      </c>
      <c r="G59" s="282" t="s">
        <v>122</v>
      </c>
      <c r="H59" s="374" t="s">
        <v>322</v>
      </c>
      <c r="I59" s="68" t="s">
        <v>331</v>
      </c>
      <c r="J59" s="23" t="s">
        <v>219</v>
      </c>
      <c r="K59" s="41" t="s">
        <v>226</v>
      </c>
      <c r="L59" s="55" t="s">
        <v>202</v>
      </c>
      <c r="M59" s="34"/>
    </row>
    <row r="60" spans="1:13" ht="36" x14ac:dyDescent="0.2">
      <c r="A60" s="558"/>
      <c r="B60" s="90" t="s">
        <v>123</v>
      </c>
      <c r="C60" s="37" t="s">
        <v>124</v>
      </c>
      <c r="D60" s="23" t="s">
        <v>57</v>
      </c>
      <c r="E60" s="237" t="s">
        <v>83</v>
      </c>
      <c r="F60" s="237" t="s">
        <v>201</v>
      </c>
      <c r="G60" s="202" t="s">
        <v>183</v>
      </c>
      <c r="H60" s="328"/>
      <c r="I60" s="69" t="s">
        <v>202</v>
      </c>
      <c r="J60" s="23" t="s">
        <v>219</v>
      </c>
      <c r="K60" s="8" t="s">
        <v>97</v>
      </c>
      <c r="L60" s="46" t="s">
        <v>202</v>
      </c>
      <c r="M60" s="34"/>
    </row>
    <row r="61" spans="1:13" ht="36.75" thickBot="1" x14ac:dyDescent="0.25">
      <c r="A61" s="559"/>
      <c r="B61" s="97" t="s">
        <v>190</v>
      </c>
      <c r="C61" s="287" t="s">
        <v>54</v>
      </c>
      <c r="D61" s="403" t="s">
        <v>57</v>
      </c>
      <c r="E61" s="256" t="s">
        <v>84</v>
      </c>
      <c r="F61" s="256" t="s">
        <v>201</v>
      </c>
      <c r="G61" s="288" t="s">
        <v>191</v>
      </c>
      <c r="H61" s="329"/>
      <c r="I61" s="70" t="s">
        <v>202</v>
      </c>
      <c r="J61" s="23" t="s">
        <v>219</v>
      </c>
      <c r="K61" s="49" t="s">
        <v>97</v>
      </c>
      <c r="L61" s="58" t="s">
        <v>202</v>
      </c>
      <c r="M61" s="34"/>
    </row>
    <row r="62" spans="1:13" x14ac:dyDescent="0.2">
      <c r="C62" s="271"/>
      <c r="D62" s="30"/>
      <c r="E62" s="291"/>
      <c r="F62" s="291"/>
      <c r="G62" s="291"/>
      <c r="H62" s="331"/>
    </row>
    <row r="63" spans="1:13" x14ac:dyDescent="0.2">
      <c r="C63" s="271"/>
      <c r="D63" s="30"/>
      <c r="E63" s="291"/>
      <c r="F63" s="291"/>
      <c r="G63" s="291"/>
      <c r="H63" s="331"/>
    </row>
    <row r="64" spans="1:13" x14ac:dyDescent="0.2">
      <c r="C64" s="271"/>
      <c r="D64" s="30"/>
      <c r="E64" s="291"/>
      <c r="F64" s="291"/>
      <c r="G64" s="291"/>
      <c r="H64" s="331"/>
    </row>
    <row r="65" spans="3:8" x14ac:dyDescent="0.2">
      <c r="C65" s="271"/>
      <c r="D65" s="30"/>
      <c r="E65" s="291"/>
      <c r="F65" s="291"/>
      <c r="G65" s="291"/>
      <c r="H65" s="331"/>
    </row>
    <row r="66" spans="3:8" x14ac:dyDescent="0.2">
      <c r="C66" s="271"/>
      <c r="D66" s="30"/>
      <c r="E66" s="291"/>
      <c r="F66" s="291"/>
      <c r="G66" s="291"/>
      <c r="H66" s="331"/>
    </row>
    <row r="67" spans="3:8" x14ac:dyDescent="0.2">
      <c r="C67" s="271"/>
      <c r="D67" s="30"/>
      <c r="E67" s="291"/>
      <c r="F67" s="291"/>
      <c r="G67" s="291"/>
      <c r="H67" s="331"/>
    </row>
  </sheetData>
  <mergeCells count="20">
    <mergeCell ref="J25:K30"/>
    <mergeCell ref="A25:A31"/>
    <mergeCell ref="G2:G4"/>
    <mergeCell ref="I3:I4"/>
    <mergeCell ref="J3:K3"/>
    <mergeCell ref="F2:F4"/>
    <mergeCell ref="A16:A24"/>
    <mergeCell ref="A2:A4"/>
    <mergeCell ref="A5:A15"/>
    <mergeCell ref="I2:L2"/>
    <mergeCell ref="L3:L4"/>
    <mergeCell ref="H2:H4"/>
    <mergeCell ref="A59:A61"/>
    <mergeCell ref="A38:A58"/>
    <mergeCell ref="D1:H1"/>
    <mergeCell ref="B2:B4"/>
    <mergeCell ref="C2:C4"/>
    <mergeCell ref="D2:D4"/>
    <mergeCell ref="E2:E4"/>
    <mergeCell ref="A32:A37"/>
  </mergeCells>
  <phoneticPr fontId="0" type="noConversion"/>
  <conditionalFormatting sqref="E51:G52 E41:F42 E10:F10 E45:F50 E15:G23 E2 E5:E9 E12:F12 E24:E30 F25:G31 E32:G40 E55:G65543">
    <cfRule type="cellIs" dxfId="237" priority="70" stopIfTrue="1" operator="equal">
      <formula>"Mu"</formula>
    </cfRule>
  </conditionalFormatting>
  <conditionalFormatting sqref="D2 D5:D10 D45:D52 D12 D15:D42 D55:D65543">
    <cfRule type="cellIs" dxfId="236" priority="71" stopIfTrue="1" operator="equal">
      <formula>"Obl"</formula>
    </cfRule>
  </conditionalFormatting>
  <conditionalFormatting sqref="H1:H10 H12 H15:H24 H55:H65543 H29:H35 H37:H52">
    <cfRule type="cellIs" dxfId="235" priority="72" stopIfTrue="1" operator="equal">
      <formula>"MENESR V1"</formula>
    </cfRule>
    <cfRule type="cellIs" dxfId="234" priority="73" stopIfTrue="1" operator="greaterThanOrEqual">
      <formula>"SI MEN"</formula>
    </cfRule>
    <cfRule type="cellIs" dxfId="233" priority="74" stopIfTrue="1" operator="equal">
      <formula>"Self-service"</formula>
    </cfRule>
  </conditionalFormatting>
  <conditionalFormatting sqref="D43">
    <cfRule type="cellIs" dxfId="232" priority="67" stopIfTrue="1" operator="equal">
      <formula>"Obl"</formula>
    </cfRule>
  </conditionalFormatting>
  <conditionalFormatting sqref="E43">
    <cfRule type="cellIs" dxfId="231" priority="66" stopIfTrue="1" operator="equal">
      <formula>"Mu"</formula>
    </cfRule>
  </conditionalFormatting>
  <conditionalFormatting sqref="F43">
    <cfRule type="cellIs" dxfId="230" priority="65" stopIfTrue="1" operator="equal">
      <formula>"Mu"</formula>
    </cfRule>
  </conditionalFormatting>
  <conditionalFormatting sqref="E44:F44">
    <cfRule type="cellIs" dxfId="229" priority="63" stopIfTrue="1" operator="equal">
      <formula>"Mu"</formula>
    </cfRule>
  </conditionalFormatting>
  <conditionalFormatting sqref="D44">
    <cfRule type="cellIs" dxfId="228" priority="64" stopIfTrue="1" operator="equal">
      <formula>"Obl"</formula>
    </cfRule>
  </conditionalFormatting>
  <conditionalFormatting sqref="E14">
    <cfRule type="cellIs" dxfId="227" priority="58" stopIfTrue="1" operator="equal">
      <formula>"Mu"</formula>
    </cfRule>
  </conditionalFormatting>
  <conditionalFormatting sqref="D14">
    <cfRule type="cellIs" dxfId="226" priority="59" stopIfTrue="1" operator="equal">
      <formula>"Obl"</formula>
    </cfRule>
  </conditionalFormatting>
  <conditionalFormatting sqref="H14">
    <cfRule type="cellIs" dxfId="225" priority="60" stopIfTrue="1" operator="equal">
      <formula>"MENESR V1"</formula>
    </cfRule>
    <cfRule type="cellIs" dxfId="224" priority="61" stopIfTrue="1" operator="greaterThanOrEqual">
      <formula>"SI MEN"</formula>
    </cfRule>
    <cfRule type="cellIs" dxfId="223" priority="62" stopIfTrue="1" operator="equal">
      <formula>"Self-service"</formula>
    </cfRule>
  </conditionalFormatting>
  <conditionalFormatting sqref="F14">
    <cfRule type="cellIs" dxfId="222" priority="57" stopIfTrue="1" operator="equal">
      <formula>"Mu"</formula>
    </cfRule>
  </conditionalFormatting>
  <conditionalFormatting sqref="E11:F11">
    <cfRule type="cellIs" dxfId="221" priority="52" stopIfTrue="1" operator="equal">
      <formula>"Mu"</formula>
    </cfRule>
  </conditionalFormatting>
  <conditionalFormatting sqref="D11">
    <cfRule type="cellIs" dxfId="220" priority="53" stopIfTrue="1" operator="equal">
      <formula>"Obl"</formula>
    </cfRule>
  </conditionalFormatting>
  <conditionalFormatting sqref="H11">
    <cfRule type="cellIs" dxfId="219" priority="54" stopIfTrue="1" operator="equal">
      <formula>"MENESR V1"</formula>
    </cfRule>
    <cfRule type="cellIs" dxfId="218" priority="55" stopIfTrue="1" operator="greaterThanOrEqual">
      <formula>"SI MEN"</formula>
    </cfRule>
    <cfRule type="cellIs" dxfId="217" priority="56" stopIfTrue="1" operator="equal">
      <formula>"Self-service"</formula>
    </cfRule>
  </conditionalFormatting>
  <conditionalFormatting sqref="H25">
    <cfRule type="cellIs" dxfId="216" priority="26" stopIfTrue="1" operator="equal">
      <formula>"MENESR V1"</formula>
    </cfRule>
    <cfRule type="cellIs" dxfId="215" priority="27" stopIfTrue="1" operator="greaterThanOrEqual">
      <formula>"SI MEN"</formula>
    </cfRule>
    <cfRule type="cellIs" dxfId="214" priority="28" stopIfTrue="1" operator="equal">
      <formula>"Self-service"</formula>
    </cfRule>
  </conditionalFormatting>
  <conditionalFormatting sqref="H26:H28">
    <cfRule type="cellIs" dxfId="213" priority="23" stopIfTrue="1" operator="equal">
      <formula>"MENESR V1"</formula>
    </cfRule>
    <cfRule type="cellIs" dxfId="212" priority="24" stopIfTrue="1" operator="greaterThanOrEqual">
      <formula>"SI MEN"</formula>
    </cfRule>
    <cfRule type="cellIs" dxfId="211" priority="25" stopIfTrue="1" operator="equal">
      <formula>"Self-service"</formula>
    </cfRule>
  </conditionalFormatting>
  <conditionalFormatting sqref="E31">
    <cfRule type="cellIs" dxfId="210" priority="22" stopIfTrue="1" operator="equal">
      <formula>"Obl"</formula>
    </cfRule>
  </conditionalFormatting>
  <conditionalFormatting sqref="E54:G54">
    <cfRule type="cellIs" dxfId="209" priority="17" stopIfTrue="1" operator="equal">
      <formula>"Mu"</formula>
    </cfRule>
  </conditionalFormatting>
  <conditionalFormatting sqref="D54">
    <cfRule type="cellIs" dxfId="208" priority="18" stopIfTrue="1" operator="equal">
      <formula>"Obl"</formula>
    </cfRule>
  </conditionalFormatting>
  <conditionalFormatting sqref="H54">
    <cfRule type="cellIs" dxfId="207" priority="19" stopIfTrue="1" operator="equal">
      <formula>"MENESR V1"</formula>
    </cfRule>
    <cfRule type="cellIs" dxfId="206" priority="20" stopIfTrue="1" operator="greaterThanOrEqual">
      <formula>"SI MEN"</formula>
    </cfRule>
    <cfRule type="cellIs" dxfId="205" priority="21" stopIfTrue="1" operator="equal">
      <formula>"Self-service"</formula>
    </cfRule>
  </conditionalFormatting>
  <conditionalFormatting sqref="E53:G53">
    <cfRule type="cellIs" dxfId="204" priority="12" stopIfTrue="1" operator="equal">
      <formula>"Mu"</formula>
    </cfRule>
  </conditionalFormatting>
  <conditionalFormatting sqref="D53">
    <cfRule type="cellIs" dxfId="203" priority="13" stopIfTrue="1" operator="equal">
      <formula>"Obl"</formula>
    </cfRule>
  </conditionalFormatting>
  <conditionalFormatting sqref="H53">
    <cfRule type="cellIs" dxfId="202" priority="14" stopIfTrue="1" operator="equal">
      <formula>"MENESR V1"</formula>
    </cfRule>
    <cfRule type="cellIs" dxfId="201" priority="15" stopIfTrue="1" operator="greaterThanOrEqual">
      <formula>"SI MEN"</formula>
    </cfRule>
    <cfRule type="cellIs" dxfId="200" priority="16" stopIfTrue="1" operator="equal">
      <formula>"Self-service"</formula>
    </cfRule>
  </conditionalFormatting>
  <conditionalFormatting sqref="E13">
    <cfRule type="cellIs" dxfId="199" priority="6" stopIfTrue="1" operator="equal">
      <formula>"Mu"</formula>
    </cfRule>
  </conditionalFormatting>
  <conditionalFormatting sqref="D13">
    <cfRule type="cellIs" dxfId="198" priority="7" stopIfTrue="1" operator="equal">
      <formula>"Obl"</formula>
    </cfRule>
  </conditionalFormatting>
  <conditionalFormatting sqref="H13">
    <cfRule type="cellIs" dxfId="197" priority="8" stopIfTrue="1" operator="equal">
      <formula>"MENESR V1"</formula>
    </cfRule>
    <cfRule type="cellIs" dxfId="196" priority="9" stopIfTrue="1" operator="greaterThanOrEqual">
      <formula>"SI MEN"</formula>
    </cfRule>
    <cfRule type="cellIs" dxfId="195" priority="10" stopIfTrue="1" operator="equal">
      <formula>"Self-service"</formula>
    </cfRule>
  </conditionalFormatting>
  <conditionalFormatting sqref="F13">
    <cfRule type="cellIs" dxfId="194" priority="5" stopIfTrue="1" operator="equal">
      <formula>"Mu"</formula>
    </cfRule>
  </conditionalFormatting>
  <conditionalFormatting sqref="H36">
    <cfRule type="cellIs" dxfId="193" priority="2" stopIfTrue="1" operator="equal">
      <formula>"MENESR V1"</formula>
    </cfRule>
    <cfRule type="cellIs" dxfId="192" priority="3" stopIfTrue="1" operator="greaterThanOrEqual">
      <formula>"SI MEN"</formula>
    </cfRule>
    <cfRule type="cellIs" dxfId="191" priority="4" stopIfTrue="1" operator="equal">
      <formula>"Self-service"</formula>
    </cfRule>
  </conditionalFormatting>
  <conditionalFormatting sqref="G49:G50">
    <cfRule type="cellIs" dxfId="190" priority="1" stopIfTrue="1" operator="equal">
      <formula>"Mu"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6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18">
    <tabColor indexed="46"/>
    <pageSetUpPr fitToPage="1"/>
  </sheetPr>
  <dimension ref="A1:L36"/>
  <sheetViews>
    <sheetView zoomScale="90" workbookViewId="0">
      <pane xSplit="2" ySplit="4" topLeftCell="C5" activePane="bottomRight" state="frozenSplit"/>
      <selection sqref="A1:H1"/>
      <selection pane="topRight" sqref="A1:H1"/>
      <selection pane="bottomLeft" sqref="A1:H1"/>
      <selection pane="bottomRight" sqref="A1:H1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292</v>
      </c>
      <c r="D1" s="602" t="s">
        <v>293</v>
      </c>
      <c r="E1" s="602"/>
      <c r="F1" s="602"/>
      <c r="G1" s="602"/>
      <c r="H1" s="602"/>
    </row>
    <row r="2" spans="1:12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2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2" s="10" customFormat="1" ht="24.75" thickBot="1" x14ac:dyDescent="0.25">
      <c r="A4" s="596"/>
      <c r="B4" s="564"/>
      <c r="C4" s="567"/>
      <c r="D4" s="567"/>
      <c r="E4" s="572"/>
      <c r="F4" s="593"/>
      <c r="G4" s="604"/>
      <c r="H4" s="604"/>
      <c r="I4" s="589"/>
      <c r="J4" s="39" t="s">
        <v>224</v>
      </c>
      <c r="K4" s="39" t="s">
        <v>225</v>
      </c>
      <c r="L4" s="601"/>
    </row>
    <row r="5" spans="1:12" x14ac:dyDescent="0.2">
      <c r="A5" s="651" t="s">
        <v>184</v>
      </c>
      <c r="B5" s="219" t="s">
        <v>253</v>
      </c>
      <c r="C5" s="213"/>
      <c r="D5" s="214" t="s">
        <v>56</v>
      </c>
      <c r="E5" s="217" t="s">
        <v>83</v>
      </c>
      <c r="F5" s="132" t="s">
        <v>201</v>
      </c>
      <c r="G5" s="132" t="s">
        <v>271</v>
      </c>
      <c r="H5" s="264"/>
      <c r="I5" s="261"/>
      <c r="J5" s="41"/>
      <c r="K5" s="41"/>
      <c r="L5" s="44" t="s">
        <v>202</v>
      </c>
    </row>
    <row r="6" spans="1:12" x14ac:dyDescent="0.2">
      <c r="A6" s="678"/>
      <c r="B6" s="91" t="s">
        <v>194</v>
      </c>
      <c r="C6" s="163"/>
      <c r="D6" s="23" t="s">
        <v>57</v>
      </c>
      <c r="E6" s="117" t="s">
        <v>83</v>
      </c>
      <c r="F6" s="201"/>
      <c r="G6" s="77" t="s">
        <v>273</v>
      </c>
      <c r="H6" s="265"/>
      <c r="I6" s="64"/>
      <c r="J6" s="7"/>
      <c r="K6" s="7"/>
      <c r="L6" s="104"/>
    </row>
    <row r="7" spans="1:12" ht="48.75" thickBot="1" x14ac:dyDescent="0.25">
      <c r="A7" s="679"/>
      <c r="B7" s="234" t="s">
        <v>250</v>
      </c>
      <c r="C7" s="28" t="s">
        <v>291</v>
      </c>
      <c r="D7" s="26" t="s">
        <v>56</v>
      </c>
      <c r="E7" s="120" t="s">
        <v>83</v>
      </c>
      <c r="F7" s="84"/>
      <c r="G7" s="135" t="s">
        <v>272</v>
      </c>
      <c r="H7" s="266"/>
      <c r="I7" s="141"/>
      <c r="J7" s="15"/>
      <c r="K7" s="15"/>
      <c r="L7" s="263"/>
    </row>
    <row r="8" spans="1:12" ht="36.75" thickBot="1" x14ac:dyDescent="0.25">
      <c r="A8" s="233" t="s">
        <v>279</v>
      </c>
      <c r="B8" s="412" t="s">
        <v>406</v>
      </c>
      <c r="C8" s="188"/>
      <c r="D8" s="189" t="s">
        <v>57</v>
      </c>
      <c r="E8" s="194" t="s">
        <v>84</v>
      </c>
      <c r="F8" s="262" t="s">
        <v>201</v>
      </c>
      <c r="G8" s="262" t="s">
        <v>270</v>
      </c>
      <c r="H8" s="248"/>
      <c r="I8" s="160"/>
      <c r="J8" s="107"/>
      <c r="K8" s="107"/>
      <c r="L8" s="181" t="s">
        <v>202</v>
      </c>
    </row>
    <row r="36" spans="8:8" x14ac:dyDescent="0.2">
      <c r="H36" s="30"/>
    </row>
  </sheetData>
  <mergeCells count="14">
    <mergeCell ref="D1:H1"/>
    <mergeCell ref="F2:F4"/>
    <mergeCell ref="B2:B4"/>
    <mergeCell ref="C2:C4"/>
    <mergeCell ref="D2:D4"/>
    <mergeCell ref="H2:H4"/>
    <mergeCell ref="A5:A7"/>
    <mergeCell ref="E2:E4"/>
    <mergeCell ref="G2:G4"/>
    <mergeCell ref="I2:L2"/>
    <mergeCell ref="I3:I4"/>
    <mergeCell ref="J3:K3"/>
    <mergeCell ref="L3:L4"/>
    <mergeCell ref="A2:A4"/>
  </mergeCells>
  <phoneticPr fontId="0" type="noConversion"/>
  <conditionalFormatting sqref="E5:E7 F5 F6:G7 E2 E8:G65536">
    <cfRule type="cellIs" dxfId="9" priority="1" stopIfTrue="1" operator="equal">
      <formula>"Mu"</formula>
    </cfRule>
  </conditionalFormatting>
  <conditionalFormatting sqref="D2 D5:D65536">
    <cfRule type="cellIs" dxfId="8" priority="2" stopIfTrue="1" operator="equal">
      <formula>"Obl"</formula>
    </cfRule>
  </conditionalFormatting>
  <conditionalFormatting sqref="H1:H1048576">
    <cfRule type="cellIs" dxfId="7" priority="3" stopIfTrue="1" operator="equal">
      <formula>"MENESR V1"</formula>
    </cfRule>
    <cfRule type="cellIs" dxfId="6" priority="4" stopIfTrue="1" operator="equal">
      <formula>"MENESR V2"</formula>
    </cfRule>
    <cfRule type="cellIs" dxfId="5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17">
    <tabColor indexed="43"/>
    <pageSetUpPr fitToPage="1"/>
  </sheetPr>
  <dimension ref="A1:L40"/>
  <sheetViews>
    <sheetView zoomScale="90" workbookViewId="0">
      <pane xSplit="2" ySplit="4" topLeftCell="C5" activePane="bottomRight" state="frozenSplit"/>
      <selection sqref="A1:H1"/>
      <selection pane="topRight" sqref="A1:H1"/>
      <selection pane="bottomLeft" sqref="A1:H1"/>
      <selection pane="bottomRight" sqref="A1:XFD1048576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296</v>
      </c>
      <c r="D1" s="602" t="s">
        <v>363</v>
      </c>
      <c r="E1" s="602"/>
      <c r="F1" s="602"/>
      <c r="G1" s="602"/>
      <c r="H1" s="602"/>
    </row>
    <row r="2" spans="1:12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2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2" s="10" customFormat="1" ht="24.75" thickBot="1" x14ac:dyDescent="0.25">
      <c r="A4" s="596"/>
      <c r="B4" s="564"/>
      <c r="C4" s="567"/>
      <c r="D4" s="567"/>
      <c r="E4" s="572"/>
      <c r="F4" s="593"/>
      <c r="G4" s="604"/>
      <c r="H4" s="604"/>
      <c r="I4" s="589"/>
      <c r="J4" s="39" t="s">
        <v>224</v>
      </c>
      <c r="K4" s="39" t="s">
        <v>225</v>
      </c>
      <c r="L4" s="601"/>
    </row>
    <row r="5" spans="1:12" x14ac:dyDescent="0.2">
      <c r="A5" s="651"/>
      <c r="B5" s="219" t="s">
        <v>211</v>
      </c>
      <c r="C5" s="213"/>
      <c r="D5" s="214" t="s">
        <v>56</v>
      </c>
      <c r="E5" s="217" t="s">
        <v>83</v>
      </c>
      <c r="F5" s="76" t="s">
        <v>201</v>
      </c>
      <c r="G5" s="204" t="s">
        <v>264</v>
      </c>
      <c r="H5" s="264"/>
      <c r="I5" s="138"/>
      <c r="J5" s="43"/>
      <c r="K5" s="43"/>
      <c r="L5" s="192"/>
    </row>
    <row r="6" spans="1:12" x14ac:dyDescent="0.2">
      <c r="A6" s="678"/>
      <c r="B6" s="91" t="s">
        <v>205</v>
      </c>
      <c r="C6" s="163"/>
      <c r="D6" s="23" t="s">
        <v>56</v>
      </c>
      <c r="E6" s="117" t="s">
        <v>83</v>
      </c>
      <c r="F6" s="77" t="s">
        <v>201</v>
      </c>
      <c r="G6" s="201" t="s">
        <v>213</v>
      </c>
      <c r="H6" s="265"/>
      <c r="I6" s="139"/>
      <c r="J6" s="20"/>
      <c r="K6" s="20"/>
      <c r="L6" s="171"/>
    </row>
    <row r="7" spans="1:12" x14ac:dyDescent="0.2">
      <c r="A7" s="678"/>
      <c r="B7" s="91" t="s">
        <v>253</v>
      </c>
      <c r="C7" s="163"/>
      <c r="D7" s="23" t="s">
        <v>56</v>
      </c>
      <c r="E7" s="117" t="s">
        <v>83</v>
      </c>
      <c r="F7" s="133"/>
      <c r="G7" s="133" t="s">
        <v>265</v>
      </c>
      <c r="H7" s="265"/>
      <c r="I7" s="72"/>
      <c r="J7" s="20"/>
      <c r="K7" s="20"/>
      <c r="L7" s="71"/>
    </row>
    <row r="8" spans="1:12" x14ac:dyDescent="0.2">
      <c r="A8" s="678"/>
      <c r="B8" s="91" t="s">
        <v>194</v>
      </c>
      <c r="C8" s="163"/>
      <c r="D8" s="23" t="s">
        <v>57</v>
      </c>
      <c r="E8" s="117" t="s">
        <v>83</v>
      </c>
      <c r="F8" s="201"/>
      <c r="G8" s="77" t="s">
        <v>266</v>
      </c>
      <c r="H8" s="265"/>
      <c r="I8" s="64"/>
      <c r="J8" s="20"/>
      <c r="K8" s="20"/>
      <c r="L8" s="171"/>
    </row>
    <row r="9" spans="1:12" ht="72" x14ac:dyDescent="0.2">
      <c r="A9" s="678"/>
      <c r="B9" s="91" t="s">
        <v>254</v>
      </c>
      <c r="C9" s="163" t="s">
        <v>255</v>
      </c>
      <c r="D9" s="23" t="s">
        <v>56</v>
      </c>
      <c r="E9" s="117" t="s">
        <v>84</v>
      </c>
      <c r="F9" s="81"/>
      <c r="G9" s="77" t="s">
        <v>267</v>
      </c>
      <c r="H9" s="265"/>
      <c r="I9" s="64"/>
      <c r="J9" s="20"/>
      <c r="K9" s="20"/>
      <c r="L9" s="171"/>
    </row>
    <row r="10" spans="1:12" ht="24" x14ac:dyDescent="0.2">
      <c r="A10" s="678"/>
      <c r="B10" s="91" t="s">
        <v>380</v>
      </c>
      <c r="C10" s="163"/>
      <c r="D10" s="23" t="s">
        <v>57</v>
      </c>
      <c r="E10" s="117" t="s">
        <v>83</v>
      </c>
      <c r="F10" s="81"/>
      <c r="G10" s="77" t="s">
        <v>381</v>
      </c>
      <c r="H10" s="265"/>
      <c r="I10" s="64"/>
      <c r="J10" s="20"/>
      <c r="K10" s="20"/>
      <c r="L10" s="171"/>
    </row>
    <row r="11" spans="1:12" x14ac:dyDescent="0.2">
      <c r="A11" s="678"/>
      <c r="B11" s="91" t="s">
        <v>256</v>
      </c>
      <c r="C11" s="163"/>
      <c r="D11" s="23" t="s">
        <v>57</v>
      </c>
      <c r="E11" s="117" t="s">
        <v>84</v>
      </c>
      <c r="F11" s="77" t="s">
        <v>201</v>
      </c>
      <c r="G11" s="77" t="s">
        <v>268</v>
      </c>
      <c r="H11" s="265"/>
      <c r="I11" s="64"/>
      <c r="J11" s="20"/>
      <c r="K11" s="20"/>
      <c r="L11" s="56"/>
    </row>
    <row r="12" spans="1:12" ht="12.75" thickBot="1" x14ac:dyDescent="0.25">
      <c r="A12" s="652"/>
      <c r="B12" s="220" t="s">
        <v>257</v>
      </c>
      <c r="C12" s="215"/>
      <c r="D12" s="216" t="s">
        <v>57</v>
      </c>
      <c r="E12" s="218" t="s">
        <v>84</v>
      </c>
      <c r="F12" s="78" t="s">
        <v>201</v>
      </c>
      <c r="G12" s="82" t="s">
        <v>269</v>
      </c>
      <c r="H12" s="267"/>
      <c r="I12" s="73"/>
      <c r="J12" s="51"/>
      <c r="K12" s="51"/>
      <c r="L12" s="184"/>
    </row>
    <row r="40" spans="8:8" x14ac:dyDescent="0.2">
      <c r="H40" s="30"/>
    </row>
  </sheetData>
  <mergeCells count="14">
    <mergeCell ref="D1:H1"/>
    <mergeCell ref="F2:F4"/>
    <mergeCell ref="B2:B4"/>
    <mergeCell ref="C2:C4"/>
    <mergeCell ref="D2:D4"/>
    <mergeCell ref="H2:H4"/>
    <mergeCell ref="A5:A12"/>
    <mergeCell ref="E2:E4"/>
    <mergeCell ref="G2:G4"/>
    <mergeCell ref="I2:L2"/>
    <mergeCell ref="I3:I4"/>
    <mergeCell ref="J3:K3"/>
    <mergeCell ref="L3:L4"/>
    <mergeCell ref="A2:A4"/>
  </mergeCells>
  <phoneticPr fontId="0" type="noConversion"/>
  <conditionalFormatting sqref="E5:E12 G11 F5:G6 F7 E2 F8:G10 F11:F12 E13:G65536">
    <cfRule type="cellIs" dxfId="4" priority="1" stopIfTrue="1" operator="equal">
      <formula>"Mu"</formula>
    </cfRule>
  </conditionalFormatting>
  <conditionalFormatting sqref="D2 D5:D65536">
    <cfRule type="cellIs" dxfId="3" priority="2" stopIfTrue="1" operator="equal">
      <formula>"Obl"</formula>
    </cfRule>
  </conditionalFormatting>
  <conditionalFormatting sqref="H1:H1048576">
    <cfRule type="cellIs" dxfId="2" priority="3" stopIfTrue="1" operator="equal">
      <formula>"MENESR V1"</formula>
    </cfRule>
    <cfRule type="cellIs" dxfId="1" priority="4" stopIfTrue="1" operator="equal">
      <formula>"MENESR V2"</formula>
    </cfRule>
    <cfRule type="cellIs" dxfId="0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indexed="47"/>
    <pageSetUpPr fitToPage="1"/>
  </sheetPr>
  <dimension ref="A1:L34"/>
  <sheetViews>
    <sheetView zoomScale="90" zoomScaleNormal="90" workbookViewId="0">
      <pane xSplit="2" ySplit="4" topLeftCell="C38" activePane="bottomRight" state="frozenSplit"/>
      <selection sqref="A1:H1"/>
      <selection pane="topRight" sqref="A1:H1"/>
      <selection pane="bottomLeft" sqref="A1:H1"/>
      <selection pane="bottomRight"/>
    </sheetView>
  </sheetViews>
  <sheetFormatPr defaultColWidth="9.140625" defaultRowHeight="12" x14ac:dyDescent="0.2"/>
  <cols>
    <col min="1" max="1" width="6.7109375" style="101" customWidth="1"/>
    <col min="2" max="2" width="18.5703125" style="12" bestFit="1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291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91</v>
      </c>
      <c r="D1" s="602" t="s">
        <v>92</v>
      </c>
      <c r="E1" s="602"/>
      <c r="F1" s="602"/>
      <c r="G1" s="602"/>
      <c r="H1" s="602"/>
    </row>
    <row r="2" spans="1:12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2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2" s="10" customFormat="1" ht="24.75" thickBot="1" x14ac:dyDescent="0.25">
      <c r="A4" s="596"/>
      <c r="B4" s="564"/>
      <c r="C4" s="567"/>
      <c r="D4" s="567"/>
      <c r="E4" s="572"/>
      <c r="F4" s="594"/>
      <c r="G4" s="604"/>
      <c r="H4" s="605"/>
      <c r="I4" s="589"/>
      <c r="J4" s="39" t="s">
        <v>224</v>
      </c>
      <c r="K4" s="39" t="s">
        <v>225</v>
      </c>
      <c r="L4" s="601"/>
    </row>
    <row r="5" spans="1:12" x14ac:dyDescent="0.2">
      <c r="A5" s="557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/>
      <c r="J5" s="43"/>
      <c r="K5" s="43"/>
      <c r="L5" s="103" t="s">
        <v>202</v>
      </c>
    </row>
    <row r="6" spans="1:12" ht="24" x14ac:dyDescent="0.2">
      <c r="A6" s="558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2" ht="24" x14ac:dyDescent="0.2">
      <c r="A7" s="558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375" t="s">
        <v>322</v>
      </c>
      <c r="I7" s="140" t="s">
        <v>331</v>
      </c>
      <c r="J7" s="33"/>
      <c r="K7" s="35"/>
      <c r="L7" s="56"/>
    </row>
    <row r="8" spans="1:12" ht="24" x14ac:dyDescent="0.2">
      <c r="A8" s="558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375" t="s">
        <v>322</v>
      </c>
      <c r="I8" s="127" t="s">
        <v>331</v>
      </c>
      <c r="J8" s="38"/>
      <c r="K8" s="24"/>
      <c r="L8" s="209"/>
    </row>
    <row r="9" spans="1:12" ht="36" x14ac:dyDescent="0.2">
      <c r="A9" s="558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72"/>
      <c r="J9" s="33"/>
      <c r="K9" s="24"/>
      <c r="L9" s="47" t="s">
        <v>202</v>
      </c>
    </row>
    <row r="10" spans="1:12" ht="36" x14ac:dyDescent="0.2">
      <c r="A10" s="558"/>
      <c r="B10" s="356" t="s">
        <v>328</v>
      </c>
      <c r="C10" s="355" t="s">
        <v>327</v>
      </c>
      <c r="D10" s="21" t="s">
        <v>56</v>
      </c>
      <c r="E10" s="350" t="s">
        <v>84</v>
      </c>
      <c r="F10" s="171"/>
      <c r="G10" s="133" t="s">
        <v>216</v>
      </c>
      <c r="H10" s="276" t="s">
        <v>420</v>
      </c>
      <c r="I10" s="72"/>
      <c r="J10" s="33"/>
      <c r="K10" s="33"/>
      <c r="L10" s="71"/>
    </row>
    <row r="11" spans="1:12" ht="36" x14ac:dyDescent="0.2">
      <c r="A11" s="558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486"/>
      <c r="J11" s="487"/>
      <c r="K11" s="487"/>
      <c r="L11" s="488"/>
    </row>
    <row r="12" spans="1:12" ht="58.9" customHeight="1" thickBot="1" x14ac:dyDescent="0.25">
      <c r="A12" s="575"/>
      <c r="B12" s="126" t="s">
        <v>3</v>
      </c>
      <c r="C12" s="60" t="s">
        <v>333</v>
      </c>
      <c r="D12" s="112" t="s">
        <v>57</v>
      </c>
      <c r="E12" s="143" t="s">
        <v>83</v>
      </c>
      <c r="F12" s="172"/>
      <c r="G12" s="167" t="s">
        <v>192</v>
      </c>
      <c r="H12" s="514" t="s">
        <v>420</v>
      </c>
      <c r="I12" s="168"/>
      <c r="J12" s="169"/>
      <c r="K12" s="169"/>
      <c r="L12" s="170"/>
    </row>
    <row r="13" spans="1:12" ht="24" x14ac:dyDescent="0.2">
      <c r="A13" s="557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334" t="s">
        <v>420</v>
      </c>
      <c r="I13" s="68" t="s">
        <v>202</v>
      </c>
      <c r="J13" s="42" t="s">
        <v>229</v>
      </c>
      <c r="K13" s="42" t="s">
        <v>97</v>
      </c>
      <c r="L13" s="55"/>
    </row>
    <row r="14" spans="1:12" ht="24" x14ac:dyDescent="0.2">
      <c r="A14" s="558"/>
      <c r="B14" s="90" t="s">
        <v>79</v>
      </c>
      <c r="C14" s="2"/>
      <c r="D14" s="8" t="s">
        <v>56</v>
      </c>
      <c r="E14" s="46" t="s">
        <v>83</v>
      </c>
      <c r="F14" s="46" t="s">
        <v>201</v>
      </c>
      <c r="G14" s="77" t="s">
        <v>106</v>
      </c>
      <c r="H14" s="276" t="s">
        <v>420</v>
      </c>
      <c r="I14" s="69" t="s">
        <v>202</v>
      </c>
      <c r="J14" s="8" t="s">
        <v>229</v>
      </c>
      <c r="K14" s="8" t="s">
        <v>97</v>
      </c>
      <c r="L14" s="46"/>
    </row>
    <row r="15" spans="1:12" ht="24" x14ac:dyDescent="0.2">
      <c r="A15" s="558"/>
      <c r="B15" s="121" t="s">
        <v>107</v>
      </c>
      <c r="C15" s="2"/>
      <c r="D15" s="8" t="s">
        <v>56</v>
      </c>
      <c r="E15" s="117" t="s">
        <v>83</v>
      </c>
      <c r="F15" s="117" t="s">
        <v>201</v>
      </c>
      <c r="G15" s="77" t="s">
        <v>109</v>
      </c>
      <c r="H15" s="332" t="s">
        <v>420</v>
      </c>
      <c r="I15" s="69" t="s">
        <v>202</v>
      </c>
      <c r="J15" s="8" t="s">
        <v>229</v>
      </c>
      <c r="K15" s="8" t="s">
        <v>97</v>
      </c>
      <c r="L15" s="46"/>
    </row>
    <row r="16" spans="1:12" ht="24" x14ac:dyDescent="0.2">
      <c r="A16" s="558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77"/>
      <c r="I16" s="69" t="s">
        <v>202</v>
      </c>
      <c r="J16" s="8" t="s">
        <v>229</v>
      </c>
      <c r="K16" s="8" t="s">
        <v>97</v>
      </c>
      <c r="L16" s="46"/>
    </row>
    <row r="17" spans="1:12" ht="24" x14ac:dyDescent="0.2">
      <c r="A17" s="558"/>
      <c r="B17" s="90" t="s">
        <v>1</v>
      </c>
      <c r="C17" s="17" t="s">
        <v>403</v>
      </c>
      <c r="D17" s="8" t="s">
        <v>57</v>
      </c>
      <c r="E17" s="46" t="s">
        <v>83</v>
      </c>
      <c r="F17" s="46"/>
      <c r="G17" s="77" t="s">
        <v>110</v>
      </c>
      <c r="H17" s="332" t="s">
        <v>420</v>
      </c>
      <c r="I17" s="69" t="s">
        <v>202</v>
      </c>
      <c r="J17" s="8" t="s">
        <v>229</v>
      </c>
      <c r="K17" s="8" t="s">
        <v>97</v>
      </c>
      <c r="L17" s="46" t="s">
        <v>202</v>
      </c>
    </row>
    <row r="18" spans="1:12" ht="24.75" thickBot="1" x14ac:dyDescent="0.25">
      <c r="A18" s="575"/>
      <c r="B18" s="98" t="s">
        <v>5</v>
      </c>
      <c r="C18" s="18" t="s">
        <v>48</v>
      </c>
      <c r="D18" s="13" t="s">
        <v>57</v>
      </c>
      <c r="E18" s="47" t="s">
        <v>83</v>
      </c>
      <c r="F18" s="47"/>
      <c r="G18" s="135" t="s">
        <v>113</v>
      </c>
      <c r="H18" s="317" t="s">
        <v>434</v>
      </c>
      <c r="I18" s="66" t="s">
        <v>202</v>
      </c>
      <c r="J18" s="13" t="s">
        <v>229</v>
      </c>
      <c r="K18" s="14" t="s">
        <v>97</v>
      </c>
      <c r="L18" s="47" t="s">
        <v>202</v>
      </c>
    </row>
    <row r="19" spans="1:12" ht="42.75" customHeight="1" x14ac:dyDescent="0.2">
      <c r="A19" s="612" t="s">
        <v>29</v>
      </c>
      <c r="B19" s="95" t="s">
        <v>72</v>
      </c>
      <c r="C19" s="609" t="s">
        <v>329</v>
      </c>
      <c r="D19" s="42" t="s">
        <v>57</v>
      </c>
      <c r="E19" s="55" t="s">
        <v>83</v>
      </c>
      <c r="F19" s="55"/>
      <c r="G19" s="79" t="s">
        <v>114</v>
      </c>
      <c r="H19" s="444" t="s">
        <v>420</v>
      </c>
      <c r="I19" s="68" t="s">
        <v>202</v>
      </c>
      <c r="J19" s="42" t="s">
        <v>227</v>
      </c>
      <c r="K19" s="42" t="s">
        <v>97</v>
      </c>
      <c r="L19" s="55"/>
    </row>
    <row r="20" spans="1:12" ht="33" customHeight="1" x14ac:dyDescent="0.2">
      <c r="A20" s="595"/>
      <c r="B20" s="93" t="s">
        <v>13</v>
      </c>
      <c r="C20" s="610"/>
      <c r="D20" s="8" t="s">
        <v>57</v>
      </c>
      <c r="E20" s="46" t="s">
        <v>83</v>
      </c>
      <c r="F20" s="128"/>
      <c r="G20" s="80" t="s">
        <v>115</v>
      </c>
      <c r="H20" s="332" t="s">
        <v>420</v>
      </c>
      <c r="I20" s="69" t="s">
        <v>202</v>
      </c>
      <c r="J20" s="8" t="s">
        <v>227</v>
      </c>
      <c r="K20" s="8" t="s">
        <v>97</v>
      </c>
      <c r="L20" s="46"/>
    </row>
    <row r="21" spans="1:12" ht="24" x14ac:dyDescent="0.2">
      <c r="A21" s="595"/>
      <c r="B21" s="93" t="s">
        <v>12</v>
      </c>
      <c r="C21" s="610"/>
      <c r="D21" s="8" t="s">
        <v>57</v>
      </c>
      <c r="E21" s="46" t="s">
        <v>83</v>
      </c>
      <c r="F21" s="46"/>
      <c r="G21" s="81" t="s">
        <v>116</v>
      </c>
      <c r="H21" s="332" t="s">
        <v>420</v>
      </c>
      <c r="I21" s="69" t="s">
        <v>202</v>
      </c>
      <c r="J21" s="8" t="s">
        <v>227</v>
      </c>
      <c r="K21" s="8" t="s">
        <v>97</v>
      </c>
      <c r="L21" s="46"/>
    </row>
    <row r="22" spans="1:12" ht="36" customHeight="1" x14ac:dyDescent="0.2">
      <c r="A22" s="595"/>
      <c r="B22" s="93" t="s">
        <v>11</v>
      </c>
      <c r="C22" s="611"/>
      <c r="D22" s="8" t="s">
        <v>57</v>
      </c>
      <c r="E22" s="46" t="s">
        <v>83</v>
      </c>
      <c r="F22" s="128"/>
      <c r="G22" s="80" t="s">
        <v>117</v>
      </c>
      <c r="H22" s="332" t="s">
        <v>420</v>
      </c>
      <c r="I22" s="69" t="s">
        <v>202</v>
      </c>
      <c r="J22" s="8" t="s">
        <v>227</v>
      </c>
      <c r="K22" s="8" t="s">
        <v>97</v>
      </c>
      <c r="L22" s="46"/>
    </row>
    <row r="23" spans="1:12" ht="96" x14ac:dyDescent="0.2">
      <c r="A23" s="595"/>
      <c r="B23" s="93" t="s">
        <v>496</v>
      </c>
      <c r="C23" s="508" t="s">
        <v>489</v>
      </c>
      <c r="D23" s="8" t="s">
        <v>57</v>
      </c>
      <c r="E23" s="46" t="s">
        <v>83</v>
      </c>
      <c r="F23" s="475"/>
      <c r="G23" s="81" t="s">
        <v>475</v>
      </c>
      <c r="H23" s="277" t="s">
        <v>420</v>
      </c>
      <c r="I23" s="69" t="s">
        <v>202</v>
      </c>
      <c r="J23" s="8" t="s">
        <v>227</v>
      </c>
      <c r="K23" s="8" t="s">
        <v>97</v>
      </c>
      <c r="L23" s="46"/>
    </row>
    <row r="24" spans="1:12" ht="33.75" customHeight="1" x14ac:dyDescent="0.2">
      <c r="A24" s="595"/>
      <c r="B24" s="93" t="s">
        <v>10</v>
      </c>
      <c r="C24" s="2"/>
      <c r="D24" s="8" t="s">
        <v>57</v>
      </c>
      <c r="E24" s="47" t="s">
        <v>83</v>
      </c>
      <c r="F24" s="77"/>
      <c r="G24" s="80" t="s">
        <v>118</v>
      </c>
      <c r="H24" s="332" t="s">
        <v>420</v>
      </c>
      <c r="I24" s="69" t="s">
        <v>202</v>
      </c>
      <c r="J24" s="8" t="s">
        <v>229</v>
      </c>
      <c r="K24" s="8" t="s">
        <v>97</v>
      </c>
      <c r="L24" s="46"/>
    </row>
    <row r="25" spans="1:12" ht="36" x14ac:dyDescent="0.2">
      <c r="A25" s="595"/>
      <c r="B25" s="93" t="s">
        <v>77</v>
      </c>
      <c r="C25" s="2" t="s">
        <v>495</v>
      </c>
      <c r="D25" s="394" t="s">
        <v>57</v>
      </c>
      <c r="E25" s="47" t="s">
        <v>84</v>
      </c>
      <c r="F25" s="399"/>
      <c r="G25" s="80" t="s">
        <v>119</v>
      </c>
      <c r="H25" s="293" t="s">
        <v>420</v>
      </c>
      <c r="I25" s="69" t="s">
        <v>202</v>
      </c>
      <c r="J25" s="8" t="s">
        <v>229</v>
      </c>
      <c r="K25" s="8" t="s">
        <v>97</v>
      </c>
      <c r="L25" s="46"/>
    </row>
    <row r="26" spans="1:12" ht="36" x14ac:dyDescent="0.2">
      <c r="A26" s="595"/>
      <c r="B26" s="93" t="s">
        <v>78</v>
      </c>
      <c r="C26" s="2" t="s">
        <v>494</v>
      </c>
      <c r="D26" s="400" t="s">
        <v>57</v>
      </c>
      <c r="E26" s="87" t="s">
        <v>84</v>
      </c>
      <c r="F26" s="401"/>
      <c r="G26" s="81" t="s">
        <v>120</v>
      </c>
      <c r="H26" s="277" t="s">
        <v>420</v>
      </c>
      <c r="I26" s="69" t="s">
        <v>202</v>
      </c>
      <c r="J26" s="8" t="s">
        <v>229</v>
      </c>
      <c r="K26" s="8" t="s">
        <v>97</v>
      </c>
      <c r="L26" s="46" t="s">
        <v>202</v>
      </c>
    </row>
    <row r="27" spans="1:12" ht="42.75" customHeight="1" x14ac:dyDescent="0.2">
      <c r="A27" s="595"/>
      <c r="B27" s="93" t="s">
        <v>398</v>
      </c>
      <c r="C27" s="369" t="s">
        <v>398</v>
      </c>
      <c r="D27" s="7" t="s">
        <v>57</v>
      </c>
      <c r="E27" s="45" t="s">
        <v>84</v>
      </c>
      <c r="F27" s="45"/>
      <c r="G27" s="133" t="s">
        <v>399</v>
      </c>
      <c r="H27" s="405" t="s">
        <v>322</v>
      </c>
      <c r="I27" s="140" t="s">
        <v>331</v>
      </c>
      <c r="J27" s="7" t="s">
        <v>229</v>
      </c>
      <c r="K27" s="8" t="s">
        <v>97</v>
      </c>
      <c r="L27" s="45"/>
    </row>
    <row r="28" spans="1:12" ht="24" x14ac:dyDescent="0.2">
      <c r="A28" s="595"/>
      <c r="B28" s="413" t="s">
        <v>395</v>
      </c>
      <c r="C28" s="416" t="s">
        <v>397</v>
      </c>
      <c r="D28" s="417" t="s">
        <v>57</v>
      </c>
      <c r="E28" s="155" t="s">
        <v>84</v>
      </c>
      <c r="F28" s="418"/>
      <c r="G28" s="476" t="s">
        <v>396</v>
      </c>
      <c r="H28" s="134" t="s">
        <v>322</v>
      </c>
      <c r="I28" s="65" t="s">
        <v>331</v>
      </c>
      <c r="J28" s="7" t="s">
        <v>229</v>
      </c>
      <c r="K28" s="474" t="s">
        <v>97</v>
      </c>
      <c r="L28" s="342" t="s">
        <v>202</v>
      </c>
    </row>
    <row r="29" spans="1:12" ht="72" x14ac:dyDescent="0.2">
      <c r="A29" s="613"/>
      <c r="B29" s="93" t="s">
        <v>481</v>
      </c>
      <c r="C29" s="37" t="s">
        <v>476</v>
      </c>
      <c r="D29" s="400" t="s">
        <v>57</v>
      </c>
      <c r="E29" s="87" t="s">
        <v>83</v>
      </c>
      <c r="F29" s="81"/>
      <c r="G29" s="87" t="s">
        <v>477</v>
      </c>
      <c r="H29" s="511" t="s">
        <v>498</v>
      </c>
      <c r="I29" s="65" t="s">
        <v>331</v>
      </c>
      <c r="J29" s="8" t="s">
        <v>227</v>
      </c>
      <c r="K29" s="8" t="s">
        <v>97</v>
      </c>
      <c r="L29" s="46"/>
    </row>
    <row r="30" spans="1:12" ht="36.75" thickBot="1" x14ac:dyDescent="0.25">
      <c r="A30" s="614"/>
      <c r="B30" s="477" t="s">
        <v>478</v>
      </c>
      <c r="C30" s="280" t="s">
        <v>479</v>
      </c>
      <c r="D30" s="216" t="s">
        <v>57</v>
      </c>
      <c r="E30" s="218" t="s">
        <v>83</v>
      </c>
      <c r="F30" s="288"/>
      <c r="G30" s="478" t="s">
        <v>480</v>
      </c>
      <c r="H30" s="293" t="s">
        <v>432</v>
      </c>
      <c r="I30" s="481" t="s">
        <v>331</v>
      </c>
      <c r="J30" s="49" t="s">
        <v>227</v>
      </c>
      <c r="K30" s="49" t="s">
        <v>97</v>
      </c>
      <c r="L30" s="58"/>
    </row>
    <row r="31" spans="1:12" ht="36.75" thickBot="1" x14ac:dyDescent="0.25">
      <c r="A31" s="114" t="s">
        <v>185</v>
      </c>
      <c r="B31" s="122" t="s">
        <v>23</v>
      </c>
      <c r="C31" s="106"/>
      <c r="D31" s="107" t="s">
        <v>57</v>
      </c>
      <c r="E31" s="86" t="s">
        <v>83</v>
      </c>
      <c r="F31" s="123"/>
      <c r="G31" s="9" t="s">
        <v>125</v>
      </c>
      <c r="H31" s="515" t="s">
        <v>420</v>
      </c>
      <c r="I31" s="105" t="s">
        <v>331</v>
      </c>
      <c r="J31" s="108" t="s">
        <v>229</v>
      </c>
      <c r="K31" s="108" t="s">
        <v>97</v>
      </c>
      <c r="L31" s="480"/>
    </row>
    <row r="32" spans="1:12" ht="34.5" thickBot="1" x14ac:dyDescent="0.25">
      <c r="A32" s="114" t="s">
        <v>36</v>
      </c>
      <c r="B32" s="124" t="s">
        <v>447</v>
      </c>
      <c r="C32" s="111" t="s">
        <v>448</v>
      </c>
      <c r="D32" s="108" t="s">
        <v>56</v>
      </c>
      <c r="E32" s="123" t="s">
        <v>84</v>
      </c>
      <c r="F32" s="136" t="s">
        <v>201</v>
      </c>
      <c r="G32" s="509" t="s">
        <v>161</v>
      </c>
      <c r="H32" s="515" t="s">
        <v>388</v>
      </c>
      <c r="I32" s="105" t="s">
        <v>202</v>
      </c>
      <c r="J32" s="108" t="s">
        <v>229</v>
      </c>
      <c r="K32" s="42" t="s">
        <v>97</v>
      </c>
      <c r="L32" s="110" t="s">
        <v>202</v>
      </c>
    </row>
    <row r="33" spans="1:12" ht="48" x14ac:dyDescent="0.2">
      <c r="A33" s="606" t="s">
        <v>34</v>
      </c>
      <c r="B33" s="89" t="s">
        <v>19</v>
      </c>
      <c r="C33" s="59" t="s">
        <v>53</v>
      </c>
      <c r="D33" s="42" t="s">
        <v>57</v>
      </c>
      <c r="E33" s="125" t="s">
        <v>84</v>
      </c>
      <c r="F33" s="144" t="s">
        <v>201</v>
      </c>
      <c r="G33" s="79" t="s">
        <v>122</v>
      </c>
      <c r="H33" s="294" t="s">
        <v>322</v>
      </c>
      <c r="I33" s="68" t="s">
        <v>331</v>
      </c>
      <c r="J33" s="41" t="s">
        <v>219</v>
      </c>
      <c r="K33" s="42" t="s">
        <v>226</v>
      </c>
      <c r="L33" s="55" t="s">
        <v>202</v>
      </c>
    </row>
    <row r="34" spans="1:12" ht="96.75" thickBot="1" x14ac:dyDescent="0.25">
      <c r="A34" s="607"/>
      <c r="B34" s="126" t="s">
        <v>263</v>
      </c>
      <c r="C34" s="62" t="s">
        <v>449</v>
      </c>
      <c r="D34" s="112" t="s">
        <v>57</v>
      </c>
      <c r="E34" s="88" t="s">
        <v>84</v>
      </c>
      <c r="F34" s="479" t="s">
        <v>201</v>
      </c>
      <c r="G34" s="82" t="s">
        <v>162</v>
      </c>
      <c r="H34" s="482"/>
      <c r="I34" s="70" t="s">
        <v>202</v>
      </c>
      <c r="J34" s="49" t="s">
        <v>229</v>
      </c>
      <c r="K34" s="49" t="s">
        <v>97</v>
      </c>
      <c r="L34" s="58" t="s">
        <v>202</v>
      </c>
    </row>
  </sheetData>
  <mergeCells count="18">
    <mergeCell ref="A13:A18"/>
    <mergeCell ref="A5:A12"/>
    <mergeCell ref="H2:H4"/>
    <mergeCell ref="A33:A34"/>
    <mergeCell ref="G2:G4"/>
    <mergeCell ref="B2:B4"/>
    <mergeCell ref="C2:C4"/>
    <mergeCell ref="D2:D4"/>
    <mergeCell ref="E2:E4"/>
    <mergeCell ref="C19:C22"/>
    <mergeCell ref="A2:A4"/>
    <mergeCell ref="A19:A30"/>
    <mergeCell ref="I2:L2"/>
    <mergeCell ref="I3:I4"/>
    <mergeCell ref="J3:K3"/>
    <mergeCell ref="L3:L4"/>
    <mergeCell ref="D1:H1"/>
    <mergeCell ref="F2:F4"/>
  </mergeCells>
  <phoneticPr fontId="0" type="noConversion"/>
  <conditionalFormatting sqref="E2 F10 E5:E10 G12:G30 G33:G65536 E12:F65536">
    <cfRule type="cellIs" dxfId="189" priority="15" stopIfTrue="1" operator="equal">
      <formula>"Mu"</formula>
    </cfRule>
  </conditionalFormatting>
  <conditionalFormatting sqref="D2 D5:D10 D12:D65536">
    <cfRule type="cellIs" dxfId="188" priority="16" stopIfTrue="1" operator="equal">
      <formula>"Obl"</formula>
    </cfRule>
  </conditionalFormatting>
  <conditionalFormatting sqref="H1:H10 H12:H28 H30:H65536">
    <cfRule type="cellIs" dxfId="187" priority="17" stopIfTrue="1" operator="greaterThanOrEqual">
      <formula>"SI MEN"</formula>
    </cfRule>
    <cfRule type="cellIs" dxfId="186" priority="18" stopIfTrue="1" operator="equal">
      <formula>"Self-Service"</formula>
    </cfRule>
  </conditionalFormatting>
  <conditionalFormatting sqref="G32">
    <cfRule type="cellIs" dxfId="185" priority="12" stopIfTrue="1" operator="equal">
      <formula>"Mu"</formula>
    </cfRule>
  </conditionalFormatting>
  <conditionalFormatting sqref="E11:F11">
    <cfRule type="cellIs" dxfId="184" priority="7" stopIfTrue="1" operator="equal">
      <formula>"Mu"</formula>
    </cfRule>
  </conditionalFormatting>
  <conditionalFormatting sqref="D11">
    <cfRule type="cellIs" dxfId="183" priority="8" stopIfTrue="1" operator="equal">
      <formula>"Obl"</formula>
    </cfRule>
  </conditionalFormatting>
  <conditionalFormatting sqref="H11">
    <cfRule type="cellIs" dxfId="182" priority="9" stopIfTrue="1" operator="equal">
      <formula>"MENESR V1"</formula>
    </cfRule>
    <cfRule type="cellIs" dxfId="181" priority="10" stopIfTrue="1" operator="greaterThanOrEqual">
      <formula>"SI MEN"</formula>
    </cfRule>
    <cfRule type="cellIs" dxfId="180" priority="11" stopIfTrue="1" operator="equal">
      <formula>"Self-service"</formula>
    </cfRule>
  </conditionalFormatting>
  <conditionalFormatting sqref="H29">
    <cfRule type="cellIs" dxfId="179" priority="4" stopIfTrue="1" operator="equal">
      <formula>"MENESR V1"</formula>
    </cfRule>
    <cfRule type="cellIs" dxfId="178" priority="5" stopIfTrue="1" operator="greaterThanOrEqual">
      <formula>"SI MEN"</formula>
    </cfRule>
    <cfRule type="cellIs" dxfId="177" priority="6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8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tabColor indexed="47"/>
    <pageSetUpPr fitToPage="1"/>
  </sheetPr>
  <dimension ref="A1:L40"/>
  <sheetViews>
    <sheetView zoomScale="90" zoomScaleNormal="90" workbookViewId="0">
      <pane xSplit="2" ySplit="4" topLeftCell="C35" activePane="bottomRight" state="frozenSplit"/>
      <selection sqref="A1:H1"/>
      <selection pane="topRight" sqref="A1:H1"/>
      <selection pane="bottomLeft" sqref="A1:H1"/>
      <selection pane="bottomRight" activeCell="G28" sqref="G28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291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5" customFormat="1" ht="39.950000000000003" customHeight="1" thickBot="1" x14ac:dyDescent="0.25">
      <c r="A1" s="99"/>
      <c r="B1" s="3" t="s">
        <v>68</v>
      </c>
      <c r="C1" s="4" t="s">
        <v>93</v>
      </c>
      <c r="D1" s="615" t="s">
        <v>413</v>
      </c>
      <c r="E1" s="615"/>
      <c r="F1" s="615"/>
      <c r="G1" s="615"/>
      <c r="H1" s="615"/>
    </row>
    <row r="2" spans="1:12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2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2" s="10" customFormat="1" ht="24.75" thickBot="1" x14ac:dyDescent="0.25">
      <c r="A4" s="596"/>
      <c r="B4" s="564"/>
      <c r="C4" s="567"/>
      <c r="D4" s="567"/>
      <c r="E4" s="572"/>
      <c r="F4" s="594"/>
      <c r="G4" s="604"/>
      <c r="H4" s="605"/>
      <c r="I4" s="589"/>
      <c r="J4" s="39" t="s">
        <v>224</v>
      </c>
      <c r="K4" s="39" t="s">
        <v>225</v>
      </c>
      <c r="L4" s="601"/>
    </row>
    <row r="5" spans="1:12" x14ac:dyDescent="0.2">
      <c r="A5" s="557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/>
      <c r="J5" s="43"/>
      <c r="K5" s="43"/>
      <c r="L5" s="103" t="s">
        <v>202</v>
      </c>
    </row>
    <row r="6" spans="1:12" ht="24" x14ac:dyDescent="0.2">
      <c r="A6" s="558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2" ht="24" x14ac:dyDescent="0.2">
      <c r="A7" s="558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277" t="s">
        <v>322</v>
      </c>
      <c r="I7" s="140" t="s">
        <v>331</v>
      </c>
      <c r="J7" s="33"/>
      <c r="K7" s="35"/>
      <c r="L7" s="56"/>
    </row>
    <row r="8" spans="1:12" ht="24" x14ac:dyDescent="0.2">
      <c r="A8" s="558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277" t="s">
        <v>322</v>
      </c>
      <c r="I8" s="127" t="s">
        <v>331</v>
      </c>
      <c r="J8" s="38"/>
      <c r="K8" s="24"/>
      <c r="L8" s="209"/>
    </row>
    <row r="9" spans="1:12" ht="36" x14ac:dyDescent="0.2">
      <c r="A9" s="558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64"/>
      <c r="J9" s="33"/>
      <c r="K9" s="35"/>
      <c r="L9" s="46" t="s">
        <v>202</v>
      </c>
    </row>
    <row r="10" spans="1:12" ht="36" x14ac:dyDescent="0.2">
      <c r="A10" s="558"/>
      <c r="B10" s="356" t="s">
        <v>328</v>
      </c>
      <c r="C10" s="355" t="s">
        <v>327</v>
      </c>
      <c r="D10" s="21" t="s">
        <v>56</v>
      </c>
      <c r="E10" s="350" t="s">
        <v>84</v>
      </c>
      <c r="F10" s="171"/>
      <c r="G10" s="133" t="s">
        <v>216</v>
      </c>
      <c r="H10" s="449" t="s">
        <v>420</v>
      </c>
      <c r="I10" s="72"/>
      <c r="J10" s="33"/>
      <c r="K10" s="33"/>
      <c r="L10" s="71"/>
    </row>
    <row r="11" spans="1:12" ht="42" customHeight="1" x14ac:dyDescent="0.2">
      <c r="A11" s="558"/>
      <c r="B11" s="145" t="s">
        <v>492</v>
      </c>
      <c r="C11" s="6" t="s">
        <v>491</v>
      </c>
      <c r="D11" s="7" t="s">
        <v>57</v>
      </c>
      <c r="E11" s="45" t="s">
        <v>83</v>
      </c>
      <c r="F11" s="133"/>
      <c r="G11" s="498" t="s">
        <v>490</v>
      </c>
      <c r="H11" s="511" t="s">
        <v>493</v>
      </c>
      <c r="I11" s="72"/>
      <c r="J11" s="33"/>
      <c r="K11" s="33"/>
      <c r="L11" s="71"/>
    </row>
    <row r="12" spans="1:12" ht="58.9" customHeight="1" thickBot="1" x14ac:dyDescent="0.25">
      <c r="A12" s="575"/>
      <c r="B12" s="96" t="s">
        <v>3</v>
      </c>
      <c r="C12" s="11" t="s">
        <v>333</v>
      </c>
      <c r="D12" s="14" t="s">
        <v>57</v>
      </c>
      <c r="E12" s="128" t="s">
        <v>83</v>
      </c>
      <c r="F12" s="166"/>
      <c r="G12" s="164" t="s">
        <v>192</v>
      </c>
      <c r="H12" s="317" t="s">
        <v>420</v>
      </c>
      <c r="I12" s="165"/>
      <c r="J12" s="27"/>
      <c r="K12" s="27"/>
      <c r="L12" s="166"/>
    </row>
    <row r="13" spans="1:12" ht="24" x14ac:dyDescent="0.2">
      <c r="A13" s="557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301" t="s">
        <v>420</v>
      </c>
      <c r="I13" s="68" t="s">
        <v>202</v>
      </c>
      <c r="J13" s="42" t="s">
        <v>219</v>
      </c>
      <c r="K13" s="42" t="s">
        <v>97</v>
      </c>
      <c r="L13" s="55"/>
    </row>
    <row r="14" spans="1:12" ht="24" x14ac:dyDescent="0.2">
      <c r="A14" s="558"/>
      <c r="B14" s="90" t="s">
        <v>79</v>
      </c>
      <c r="C14" s="2"/>
      <c r="D14" s="8" t="s">
        <v>56</v>
      </c>
      <c r="E14" s="46" t="s">
        <v>83</v>
      </c>
      <c r="F14" s="46"/>
      <c r="G14" s="77" t="s">
        <v>106</v>
      </c>
      <c r="H14" s="277" t="s">
        <v>420</v>
      </c>
      <c r="I14" s="69" t="s">
        <v>202</v>
      </c>
      <c r="J14" s="8" t="s">
        <v>219</v>
      </c>
      <c r="K14" s="8" t="s">
        <v>97</v>
      </c>
      <c r="L14" s="46"/>
    </row>
    <row r="15" spans="1:12" ht="24" x14ac:dyDescent="0.2">
      <c r="A15" s="558"/>
      <c r="B15" s="121" t="s">
        <v>107</v>
      </c>
      <c r="C15" s="2"/>
      <c r="D15" s="8" t="s">
        <v>56</v>
      </c>
      <c r="E15" s="117" t="s">
        <v>83</v>
      </c>
      <c r="F15" s="117"/>
      <c r="G15" s="77" t="s">
        <v>109</v>
      </c>
      <c r="H15" s="277" t="s">
        <v>420</v>
      </c>
      <c r="I15" s="69" t="s">
        <v>202</v>
      </c>
      <c r="J15" s="8" t="s">
        <v>219</v>
      </c>
      <c r="K15" s="8" t="s">
        <v>97</v>
      </c>
      <c r="L15" s="46"/>
    </row>
    <row r="16" spans="1:12" ht="24" x14ac:dyDescent="0.2">
      <c r="A16" s="558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77"/>
      <c r="I16" s="69" t="s">
        <v>202</v>
      </c>
      <c r="J16" s="8" t="s">
        <v>219</v>
      </c>
      <c r="K16" s="8" t="s">
        <v>97</v>
      </c>
      <c r="L16" s="46"/>
    </row>
    <row r="17" spans="1:12" ht="24" x14ac:dyDescent="0.2">
      <c r="A17" s="558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277" t="s">
        <v>420</v>
      </c>
      <c r="I17" s="69" t="s">
        <v>202</v>
      </c>
      <c r="J17" s="8" t="s">
        <v>219</v>
      </c>
      <c r="K17" s="8" t="s">
        <v>97</v>
      </c>
      <c r="L17" s="46" t="s">
        <v>202</v>
      </c>
    </row>
    <row r="18" spans="1:12" ht="24" x14ac:dyDescent="0.2">
      <c r="A18" s="558"/>
      <c r="B18" s="90" t="s">
        <v>5</v>
      </c>
      <c r="C18" s="2" t="s">
        <v>48</v>
      </c>
      <c r="D18" s="8" t="s">
        <v>57</v>
      </c>
      <c r="E18" s="46" t="s">
        <v>83</v>
      </c>
      <c r="F18" s="46"/>
      <c r="G18" s="77" t="s">
        <v>113</v>
      </c>
      <c r="H18" s="293" t="s">
        <v>434</v>
      </c>
      <c r="I18" s="69" t="s">
        <v>202</v>
      </c>
      <c r="J18" s="8" t="s">
        <v>219</v>
      </c>
      <c r="K18" s="8" t="s">
        <v>97</v>
      </c>
      <c r="L18" s="46" t="s">
        <v>202</v>
      </c>
    </row>
    <row r="19" spans="1:12" ht="24.75" thickBot="1" x14ac:dyDescent="0.25">
      <c r="A19" s="575"/>
      <c r="B19" s="94" t="s">
        <v>218</v>
      </c>
      <c r="C19" s="61"/>
      <c r="D19" s="50" t="s">
        <v>57</v>
      </c>
      <c r="E19" s="143" t="s">
        <v>83</v>
      </c>
      <c r="F19" s="146"/>
      <c r="G19" s="78" t="s">
        <v>221</v>
      </c>
      <c r="H19" s="281"/>
      <c r="I19" s="70" t="s">
        <v>202</v>
      </c>
      <c r="J19" s="49" t="s">
        <v>219</v>
      </c>
      <c r="K19" s="49" t="s">
        <v>97</v>
      </c>
      <c r="L19" s="58" t="s">
        <v>202</v>
      </c>
    </row>
    <row r="20" spans="1:12" ht="36" customHeight="1" x14ac:dyDescent="0.2">
      <c r="A20" s="557" t="s">
        <v>29</v>
      </c>
      <c r="B20" s="95" t="s">
        <v>72</v>
      </c>
      <c r="C20" s="40"/>
      <c r="D20" s="42" t="s">
        <v>57</v>
      </c>
      <c r="E20" s="55" t="s">
        <v>83</v>
      </c>
      <c r="F20" s="55"/>
      <c r="G20" s="79" t="s">
        <v>114</v>
      </c>
      <c r="H20" s="276" t="s">
        <v>322</v>
      </c>
      <c r="I20" s="69" t="s">
        <v>331</v>
      </c>
      <c r="J20" s="576" t="s">
        <v>438</v>
      </c>
      <c r="K20" s="577"/>
      <c r="L20" s="55"/>
    </row>
    <row r="21" spans="1:12" ht="36" x14ac:dyDescent="0.2">
      <c r="A21" s="558"/>
      <c r="B21" s="93" t="s">
        <v>13</v>
      </c>
      <c r="C21" s="2"/>
      <c r="D21" s="8" t="s">
        <v>57</v>
      </c>
      <c r="E21" s="46" t="s">
        <v>83</v>
      </c>
      <c r="F21" s="128"/>
      <c r="G21" s="80" t="s">
        <v>115</v>
      </c>
      <c r="H21" s="276" t="s">
        <v>322</v>
      </c>
      <c r="I21" s="69" t="s">
        <v>331</v>
      </c>
      <c r="J21" s="578"/>
      <c r="K21" s="579"/>
      <c r="L21" s="46"/>
    </row>
    <row r="22" spans="1:12" ht="24" x14ac:dyDescent="0.2">
      <c r="A22" s="558"/>
      <c r="B22" s="93" t="s">
        <v>12</v>
      </c>
      <c r="C22" s="2"/>
      <c r="D22" s="8" t="s">
        <v>57</v>
      </c>
      <c r="E22" s="46" t="s">
        <v>83</v>
      </c>
      <c r="F22" s="128"/>
      <c r="G22" s="80" t="s">
        <v>116</v>
      </c>
      <c r="H22" s="276" t="s">
        <v>322</v>
      </c>
      <c r="I22" s="69" t="s">
        <v>331</v>
      </c>
      <c r="J22" s="578"/>
      <c r="K22" s="579"/>
      <c r="L22" s="46"/>
    </row>
    <row r="23" spans="1:12" ht="36" customHeight="1" x14ac:dyDescent="0.2">
      <c r="A23" s="558"/>
      <c r="B23" s="93" t="s">
        <v>11</v>
      </c>
      <c r="C23" s="2"/>
      <c r="D23" s="8" t="s">
        <v>57</v>
      </c>
      <c r="E23" s="47" t="s">
        <v>83</v>
      </c>
      <c r="F23" s="46"/>
      <c r="G23" s="80" t="s">
        <v>117</v>
      </c>
      <c r="H23" s="276" t="s">
        <v>322</v>
      </c>
      <c r="I23" s="69" t="s">
        <v>331</v>
      </c>
      <c r="J23" s="578"/>
      <c r="K23" s="579"/>
      <c r="L23" s="46"/>
    </row>
    <row r="24" spans="1:12" ht="36" x14ac:dyDescent="0.2">
      <c r="A24" s="558"/>
      <c r="B24" s="93" t="s">
        <v>10</v>
      </c>
      <c r="C24" s="17"/>
      <c r="D24" s="7" t="s">
        <v>57</v>
      </c>
      <c r="E24" s="45" t="s">
        <v>83</v>
      </c>
      <c r="F24" s="365"/>
      <c r="G24" s="491" t="s">
        <v>118</v>
      </c>
      <c r="H24" s="381" t="s">
        <v>322</v>
      </c>
      <c r="I24" s="65" t="s">
        <v>331</v>
      </c>
      <c r="J24" s="578"/>
      <c r="K24" s="579"/>
      <c r="L24" s="46"/>
    </row>
    <row r="25" spans="1:12" ht="36" x14ac:dyDescent="0.2">
      <c r="A25" s="558"/>
      <c r="B25" s="93" t="s">
        <v>77</v>
      </c>
      <c r="C25" s="2" t="s">
        <v>495</v>
      </c>
      <c r="D25" s="394" t="s">
        <v>57</v>
      </c>
      <c r="E25" s="46" t="s">
        <v>84</v>
      </c>
      <c r="F25" s="422"/>
      <c r="G25" s="404" t="s">
        <v>400</v>
      </c>
      <c r="H25" s="277" t="s">
        <v>322</v>
      </c>
      <c r="I25" s="69" t="s">
        <v>331</v>
      </c>
      <c r="J25" s="580"/>
      <c r="K25" s="581"/>
      <c r="L25" s="46"/>
    </row>
    <row r="26" spans="1:12" s="31" customFormat="1" ht="36.75" thickBot="1" x14ac:dyDescent="0.25">
      <c r="A26" s="415"/>
      <c r="B26" s="413" t="s">
        <v>395</v>
      </c>
      <c r="C26" s="416" t="s">
        <v>407</v>
      </c>
      <c r="D26" s="417" t="s">
        <v>57</v>
      </c>
      <c r="E26" s="408" t="s">
        <v>84</v>
      </c>
      <c r="F26" s="418"/>
      <c r="G26" s="406" t="s">
        <v>396</v>
      </c>
      <c r="H26" s="419" t="s">
        <v>322</v>
      </c>
      <c r="I26" s="420" t="s">
        <v>331</v>
      </c>
      <c r="J26" s="403" t="s">
        <v>219</v>
      </c>
      <c r="K26" s="442" t="s">
        <v>226</v>
      </c>
      <c r="L26" s="443" t="s">
        <v>202</v>
      </c>
    </row>
    <row r="27" spans="1:12" ht="36" x14ac:dyDescent="0.2">
      <c r="A27" s="557" t="s">
        <v>185</v>
      </c>
      <c r="B27" s="95" t="s">
        <v>78</v>
      </c>
      <c r="C27" s="40" t="s">
        <v>499</v>
      </c>
      <c r="D27" s="397" t="s">
        <v>57</v>
      </c>
      <c r="E27" s="55" t="s">
        <v>84</v>
      </c>
      <c r="F27" s="398"/>
      <c r="G27" s="79" t="s">
        <v>120</v>
      </c>
      <c r="H27" s="302" t="s">
        <v>420</v>
      </c>
      <c r="I27" s="447" t="s">
        <v>202</v>
      </c>
      <c r="J27" s="42" t="s">
        <v>219</v>
      </c>
      <c r="K27" s="42" t="s">
        <v>226</v>
      </c>
      <c r="L27" s="55" t="s">
        <v>202</v>
      </c>
    </row>
    <row r="28" spans="1:12" ht="48.75" thickBot="1" x14ac:dyDescent="0.25">
      <c r="A28" s="575"/>
      <c r="B28" s="126" t="s">
        <v>450</v>
      </c>
      <c r="C28" s="60" t="s">
        <v>451</v>
      </c>
      <c r="D28" s="112" t="s">
        <v>57</v>
      </c>
      <c r="E28" s="86" t="s">
        <v>83</v>
      </c>
      <c r="F28" s="86" t="s">
        <v>201</v>
      </c>
      <c r="G28" s="383" t="s">
        <v>121</v>
      </c>
      <c r="H28" s="384" t="s">
        <v>420</v>
      </c>
      <c r="I28" s="385" t="s">
        <v>202</v>
      </c>
      <c r="J28" s="112" t="s">
        <v>219</v>
      </c>
      <c r="K28" s="112" t="s">
        <v>226</v>
      </c>
      <c r="L28" s="143" t="s">
        <v>202</v>
      </c>
    </row>
    <row r="29" spans="1:12" ht="156" x14ac:dyDescent="0.2">
      <c r="A29" s="557" t="s">
        <v>31</v>
      </c>
      <c r="B29" s="153" t="s">
        <v>86</v>
      </c>
      <c r="C29" s="152" t="s">
        <v>374</v>
      </c>
      <c r="D29" s="382" t="s">
        <v>57</v>
      </c>
      <c r="E29" s="55" t="s">
        <v>84</v>
      </c>
      <c r="F29" s="76" t="s">
        <v>201</v>
      </c>
      <c r="G29" s="335" t="s">
        <v>321</v>
      </c>
      <c r="H29" s="377" t="s">
        <v>420</v>
      </c>
      <c r="I29" s="68" t="s">
        <v>202</v>
      </c>
      <c r="J29" s="616" t="s">
        <v>438</v>
      </c>
      <c r="K29" s="617"/>
      <c r="L29" s="55" t="s">
        <v>202</v>
      </c>
    </row>
    <row r="30" spans="1:12" ht="34.5" customHeight="1" x14ac:dyDescent="0.2">
      <c r="A30" s="558"/>
      <c r="B30" s="90" t="s">
        <v>376</v>
      </c>
      <c r="C30" s="2" t="s">
        <v>377</v>
      </c>
      <c r="D30" s="8" t="s">
        <v>57</v>
      </c>
      <c r="E30" s="87" t="s">
        <v>84</v>
      </c>
      <c r="F30" s="87" t="s">
        <v>201</v>
      </c>
      <c r="G30" s="83" t="s">
        <v>378</v>
      </c>
      <c r="H30" s="378" t="s">
        <v>420</v>
      </c>
      <c r="I30" s="69" t="s">
        <v>202</v>
      </c>
      <c r="J30" s="618" t="s">
        <v>438</v>
      </c>
      <c r="K30" s="619"/>
      <c r="L30" s="46" t="s">
        <v>202</v>
      </c>
    </row>
    <row r="31" spans="1:12" ht="36.75" thickBot="1" x14ac:dyDescent="0.25">
      <c r="A31" s="575"/>
      <c r="B31" s="90" t="s">
        <v>324</v>
      </c>
      <c r="C31" s="37" t="s">
        <v>325</v>
      </c>
      <c r="D31" s="278" t="s">
        <v>57</v>
      </c>
      <c r="E31" s="237" t="s">
        <v>84</v>
      </c>
      <c r="F31" s="237" t="s">
        <v>201</v>
      </c>
      <c r="G31" s="202" t="s">
        <v>320</v>
      </c>
      <c r="H31" s="333" t="s">
        <v>420</v>
      </c>
      <c r="I31" s="336" t="s">
        <v>202</v>
      </c>
      <c r="J31" s="23" t="s">
        <v>219</v>
      </c>
      <c r="K31" s="23" t="s">
        <v>97</v>
      </c>
      <c r="L31" s="46" t="s">
        <v>202</v>
      </c>
    </row>
    <row r="32" spans="1:12" ht="60" x14ac:dyDescent="0.2">
      <c r="A32" s="582" t="s">
        <v>32</v>
      </c>
      <c r="B32" s="89" t="s">
        <v>452</v>
      </c>
      <c r="C32" s="40" t="s">
        <v>318</v>
      </c>
      <c r="D32" s="42" t="s">
        <v>57</v>
      </c>
      <c r="E32" s="85" t="s">
        <v>84</v>
      </c>
      <c r="F32" s="85" t="s">
        <v>201</v>
      </c>
      <c r="G32" s="150" t="s">
        <v>126</v>
      </c>
      <c r="H32" s="391" t="s">
        <v>420</v>
      </c>
      <c r="I32" s="68" t="s">
        <v>202</v>
      </c>
      <c r="J32" s="616" t="s">
        <v>439</v>
      </c>
      <c r="K32" s="617"/>
      <c r="L32" s="55" t="s">
        <v>202</v>
      </c>
    </row>
    <row r="33" spans="1:12" ht="48" customHeight="1" x14ac:dyDescent="0.2">
      <c r="A33" s="583"/>
      <c r="B33" s="465" t="s">
        <v>453</v>
      </c>
      <c r="C33" s="467" t="s">
        <v>59</v>
      </c>
      <c r="D33" s="469" t="s">
        <v>57</v>
      </c>
      <c r="E33" s="470" t="s">
        <v>84</v>
      </c>
      <c r="F33" s="87" t="s">
        <v>201</v>
      </c>
      <c r="G33" s="490" t="s">
        <v>127</v>
      </c>
      <c r="H33" s="392" t="s">
        <v>420</v>
      </c>
      <c r="I33" s="69" t="s">
        <v>202</v>
      </c>
      <c r="J33" s="618" t="s">
        <v>439</v>
      </c>
      <c r="K33" s="619"/>
      <c r="L33" s="46" t="s">
        <v>202</v>
      </c>
    </row>
    <row r="34" spans="1:12" ht="48" customHeight="1" x14ac:dyDescent="0.2">
      <c r="A34" s="583"/>
      <c r="B34" s="466" t="s">
        <v>444</v>
      </c>
      <c r="C34" s="468" t="s">
        <v>60</v>
      </c>
      <c r="D34" s="471" t="s">
        <v>57</v>
      </c>
      <c r="E34" s="472" t="s">
        <v>84</v>
      </c>
      <c r="F34" s="414" t="s">
        <v>201</v>
      </c>
      <c r="G34" s="473" t="s">
        <v>128</v>
      </c>
      <c r="H34" s="392" t="s">
        <v>420</v>
      </c>
      <c r="I34" s="69" t="s">
        <v>202</v>
      </c>
      <c r="J34" s="618" t="s">
        <v>439</v>
      </c>
      <c r="K34" s="619"/>
      <c r="L34" s="46" t="s">
        <v>202</v>
      </c>
    </row>
    <row r="35" spans="1:12" s="31" customFormat="1" ht="72" x14ac:dyDescent="0.2">
      <c r="A35" s="583"/>
      <c r="B35" s="145" t="s">
        <v>390</v>
      </c>
      <c r="C35" s="425" t="s">
        <v>456</v>
      </c>
      <c r="D35" s="7" t="s">
        <v>57</v>
      </c>
      <c r="E35" s="154" t="s">
        <v>84</v>
      </c>
      <c r="F35" s="154" t="s">
        <v>201</v>
      </c>
      <c r="G35" s="446" t="s">
        <v>436</v>
      </c>
      <c r="H35" s="436" t="s">
        <v>420</v>
      </c>
      <c r="I35" s="65" t="s">
        <v>202</v>
      </c>
      <c r="J35" s="620" t="s">
        <v>439</v>
      </c>
      <c r="K35" s="621"/>
      <c r="L35" s="45" t="s">
        <v>202</v>
      </c>
    </row>
    <row r="36" spans="1:12" s="31" customFormat="1" ht="69.75" customHeight="1" x14ac:dyDescent="0.2">
      <c r="A36" s="583"/>
      <c r="B36" s="90" t="s">
        <v>455</v>
      </c>
      <c r="C36" s="425" t="s">
        <v>455</v>
      </c>
      <c r="D36" s="7" t="s">
        <v>57</v>
      </c>
      <c r="E36" s="154" t="s">
        <v>84</v>
      </c>
      <c r="F36" s="154" t="s">
        <v>201</v>
      </c>
      <c r="G36" s="450" t="s">
        <v>437</v>
      </c>
      <c r="H36" s="436" t="s">
        <v>420</v>
      </c>
      <c r="I36" s="65" t="s">
        <v>202</v>
      </c>
      <c r="J36" s="620" t="s">
        <v>439</v>
      </c>
      <c r="K36" s="621"/>
      <c r="L36" s="45" t="s">
        <v>202</v>
      </c>
    </row>
    <row r="37" spans="1:12" ht="72.75" customHeight="1" x14ac:dyDescent="0.2">
      <c r="A37" s="583"/>
      <c r="B37" s="96" t="s">
        <v>454</v>
      </c>
      <c r="C37" s="11" t="s">
        <v>61</v>
      </c>
      <c r="D37" s="14" t="s">
        <v>57</v>
      </c>
      <c r="E37" s="311" t="s">
        <v>84</v>
      </c>
      <c r="F37" s="311" t="s">
        <v>201</v>
      </c>
      <c r="G37" s="388" t="s">
        <v>129</v>
      </c>
      <c r="H37" s="380" t="s">
        <v>420</v>
      </c>
      <c r="I37" s="69" t="s">
        <v>202</v>
      </c>
      <c r="J37" s="8" t="s">
        <v>219</v>
      </c>
      <c r="K37" s="8" t="s">
        <v>97</v>
      </c>
      <c r="L37" s="46" t="s">
        <v>202</v>
      </c>
    </row>
    <row r="38" spans="1:12" ht="36" x14ac:dyDescent="0.2">
      <c r="A38" s="583"/>
      <c r="B38" s="90" t="s">
        <v>457</v>
      </c>
      <c r="C38" s="16" t="s">
        <v>458</v>
      </c>
      <c r="D38" s="8" t="s">
        <v>57</v>
      </c>
      <c r="E38" s="87" t="s">
        <v>84</v>
      </c>
      <c r="F38" s="87" t="s">
        <v>201</v>
      </c>
      <c r="G38" s="83" t="s">
        <v>383</v>
      </c>
      <c r="H38" s="314"/>
      <c r="I38" s="69" t="s">
        <v>202</v>
      </c>
      <c r="J38" s="8" t="s">
        <v>219</v>
      </c>
      <c r="K38" s="8" t="s">
        <v>97</v>
      </c>
      <c r="L38" s="46" t="s">
        <v>202</v>
      </c>
    </row>
    <row r="39" spans="1:12" ht="60.75" thickBot="1" x14ac:dyDescent="0.25">
      <c r="A39" s="584"/>
      <c r="B39" s="97" t="s">
        <v>459</v>
      </c>
      <c r="C39" s="48" t="s">
        <v>460</v>
      </c>
      <c r="D39" s="49" t="s">
        <v>57</v>
      </c>
      <c r="E39" s="88" t="s">
        <v>84</v>
      </c>
      <c r="F39" s="88" t="s">
        <v>201</v>
      </c>
      <c r="G39" s="151" t="s">
        <v>384</v>
      </c>
      <c r="H39" s="315"/>
      <c r="I39" s="70" t="s">
        <v>202</v>
      </c>
      <c r="J39" s="49" t="s">
        <v>219</v>
      </c>
      <c r="K39" s="49" t="s">
        <v>97</v>
      </c>
      <c r="L39" s="58" t="s">
        <v>202</v>
      </c>
    </row>
    <row r="40" spans="1:12" ht="48.75" thickBot="1" x14ac:dyDescent="0.25">
      <c r="A40" s="114" t="s">
        <v>34</v>
      </c>
      <c r="B40" s="124" t="s">
        <v>443</v>
      </c>
      <c r="C40" s="109" t="s">
        <v>53</v>
      </c>
      <c r="D40" s="108" t="s">
        <v>57</v>
      </c>
      <c r="E40" s="123" t="s">
        <v>84</v>
      </c>
      <c r="F40" s="123" t="s">
        <v>201</v>
      </c>
      <c r="G40" s="136" t="s">
        <v>122</v>
      </c>
      <c r="H40" s="316" t="s">
        <v>322</v>
      </c>
      <c r="I40" s="105" t="s">
        <v>331</v>
      </c>
      <c r="J40" s="107" t="s">
        <v>219</v>
      </c>
      <c r="K40" s="107" t="s">
        <v>226</v>
      </c>
      <c r="L40" s="110" t="s">
        <v>202</v>
      </c>
    </row>
  </sheetData>
  <mergeCells count="27">
    <mergeCell ref="A13:A19"/>
    <mergeCell ref="G2:G4"/>
    <mergeCell ref="A5:A12"/>
    <mergeCell ref="J32:K32"/>
    <mergeCell ref="J33:K33"/>
    <mergeCell ref="A32:A39"/>
    <mergeCell ref="A29:A31"/>
    <mergeCell ref="J20:K25"/>
    <mergeCell ref="J35:K35"/>
    <mergeCell ref="J36:K36"/>
    <mergeCell ref="J34:K34"/>
    <mergeCell ref="J29:K29"/>
    <mergeCell ref="J30:K30"/>
    <mergeCell ref="A27:A28"/>
    <mergeCell ref="A20:A25"/>
    <mergeCell ref="A2:A4"/>
    <mergeCell ref="I2:L2"/>
    <mergeCell ref="I3:I4"/>
    <mergeCell ref="J3:K3"/>
    <mergeCell ref="L3:L4"/>
    <mergeCell ref="F2:F4"/>
    <mergeCell ref="B2:B4"/>
    <mergeCell ref="C2:C4"/>
    <mergeCell ref="D2:D4"/>
    <mergeCell ref="E2:E4"/>
    <mergeCell ref="D1:H1"/>
    <mergeCell ref="H2:H4"/>
  </mergeCells>
  <phoneticPr fontId="0" type="noConversion"/>
  <conditionalFormatting sqref="G40:G65536 E31:G31 E32:F65536 E30:F30 E2 E10:F10 E5:E9 E12:G18 E19:E29 F20:F28 G20:G27">
    <cfRule type="cellIs" dxfId="176" priority="11" stopIfTrue="1" operator="equal">
      <formula>"Mu"</formula>
    </cfRule>
  </conditionalFormatting>
  <conditionalFormatting sqref="D2 D5:D10 D12:D65536">
    <cfRule type="cellIs" dxfId="175" priority="12" stopIfTrue="1" operator="equal">
      <formula>"Obl"</formula>
    </cfRule>
  </conditionalFormatting>
  <conditionalFormatting sqref="H1:H10 H12:H65536">
    <cfRule type="cellIs" dxfId="174" priority="13" stopIfTrue="1" operator="equal">
      <formula>"MENESR V1"</formula>
    </cfRule>
    <cfRule type="cellIs" dxfId="173" priority="14" stopIfTrue="1" operator="greaterThanOrEqual">
      <formula>"SI MEN"</formula>
    </cfRule>
    <cfRule type="cellIs" dxfId="172" priority="15" stopIfTrue="1" operator="equal">
      <formula>"Self-service"</formula>
    </cfRule>
  </conditionalFormatting>
  <conditionalFormatting sqref="E11:F11">
    <cfRule type="cellIs" dxfId="171" priority="1" stopIfTrue="1" operator="equal">
      <formula>"Mu"</formula>
    </cfRule>
  </conditionalFormatting>
  <conditionalFormatting sqref="D11">
    <cfRule type="cellIs" dxfId="170" priority="2" stopIfTrue="1" operator="equal">
      <formula>"Obl"</formula>
    </cfRule>
  </conditionalFormatting>
  <conditionalFormatting sqref="H11">
    <cfRule type="cellIs" dxfId="169" priority="3" stopIfTrue="1" operator="equal">
      <formula>"MENESR V1"</formula>
    </cfRule>
    <cfRule type="cellIs" dxfId="168" priority="4" stopIfTrue="1" operator="greaterThanOrEqual">
      <formula>"SI MEN"</formula>
    </cfRule>
    <cfRule type="cellIs" dxfId="16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6">
    <tabColor indexed="47"/>
    <pageSetUpPr fitToPage="1"/>
  </sheetPr>
  <dimension ref="A1:M32"/>
  <sheetViews>
    <sheetView zoomScale="90" zoomScaleNormal="90" workbookViewId="0">
      <pane xSplit="2" topLeftCell="C1" activePane="topRight" state="frozenSplit"/>
      <selection sqref="A1:H1"/>
      <selection pane="topRight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99"/>
      <c r="B1" s="3" t="s">
        <v>68</v>
      </c>
      <c r="C1" s="4" t="s">
        <v>94</v>
      </c>
      <c r="D1" s="602" t="s">
        <v>326</v>
      </c>
      <c r="E1" s="602"/>
      <c r="F1" s="602"/>
      <c r="G1" s="602"/>
      <c r="H1" s="602"/>
    </row>
    <row r="2" spans="1:13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3" s="10" customFormat="1" x14ac:dyDescent="0.2">
      <c r="A3" s="595"/>
      <c r="B3" s="564"/>
      <c r="C3" s="567"/>
      <c r="D3" s="567"/>
      <c r="E3" s="572"/>
      <c r="F3" s="593"/>
      <c r="G3" s="604"/>
      <c r="H3" s="586"/>
      <c r="I3" s="588" t="s">
        <v>230</v>
      </c>
      <c r="J3" s="590" t="s">
        <v>223</v>
      </c>
      <c r="K3" s="591"/>
      <c r="L3" s="600" t="s">
        <v>231</v>
      </c>
    </row>
    <row r="4" spans="1:13" s="10" customFormat="1" ht="24.75" thickBot="1" x14ac:dyDescent="0.25">
      <c r="A4" s="596"/>
      <c r="B4" s="564"/>
      <c r="C4" s="567"/>
      <c r="D4" s="567"/>
      <c r="E4" s="572"/>
      <c r="F4" s="594"/>
      <c r="G4" s="604"/>
      <c r="H4" s="587"/>
      <c r="I4" s="589"/>
      <c r="J4" s="39" t="s">
        <v>224</v>
      </c>
      <c r="K4" s="39" t="s">
        <v>225</v>
      </c>
      <c r="L4" s="601"/>
    </row>
    <row r="5" spans="1:13" x14ac:dyDescent="0.2">
      <c r="A5" s="606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/>
      <c r="J5" s="43"/>
      <c r="K5" s="43"/>
      <c r="L5" s="103" t="s">
        <v>202</v>
      </c>
    </row>
    <row r="6" spans="1:13" ht="24" x14ac:dyDescent="0.2">
      <c r="A6" s="622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3" ht="24" x14ac:dyDescent="0.2">
      <c r="A7" s="622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277" t="s">
        <v>322</v>
      </c>
      <c r="I7" s="140" t="s">
        <v>331</v>
      </c>
      <c r="J7" s="33"/>
      <c r="K7" s="35"/>
      <c r="L7" s="56"/>
    </row>
    <row r="8" spans="1:13" ht="24" x14ac:dyDescent="0.2">
      <c r="A8" s="622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277" t="s">
        <v>322</v>
      </c>
      <c r="I8" s="127" t="s">
        <v>331</v>
      </c>
      <c r="J8" s="38"/>
      <c r="K8" s="24"/>
      <c r="L8" s="209"/>
    </row>
    <row r="9" spans="1:13" ht="36" x14ac:dyDescent="0.2">
      <c r="A9" s="622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141"/>
      <c r="J9" s="38"/>
      <c r="K9" s="24"/>
      <c r="L9" s="47" t="s">
        <v>202</v>
      </c>
    </row>
    <row r="10" spans="1:13" ht="36" x14ac:dyDescent="0.2">
      <c r="A10" s="622"/>
      <c r="B10" s="357" t="s">
        <v>328</v>
      </c>
      <c r="C10" s="358" t="s">
        <v>327</v>
      </c>
      <c r="D10" s="359" t="s">
        <v>56</v>
      </c>
      <c r="E10" s="351" t="s">
        <v>84</v>
      </c>
      <c r="F10" s="183"/>
      <c r="G10" s="134" t="s">
        <v>216</v>
      </c>
      <c r="H10" s="381" t="s">
        <v>420</v>
      </c>
      <c r="I10" s="72"/>
      <c r="J10" s="33"/>
      <c r="K10" s="33"/>
      <c r="L10" s="71"/>
    </row>
    <row r="11" spans="1:13" ht="38.450000000000003" customHeight="1" x14ac:dyDescent="0.2">
      <c r="A11" s="622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72"/>
      <c r="J11" s="33"/>
      <c r="K11" s="33"/>
      <c r="L11" s="71"/>
      <c r="M11" s="34"/>
    </row>
    <row r="12" spans="1:13" ht="72.75" thickBot="1" x14ac:dyDescent="0.25">
      <c r="A12" s="623"/>
      <c r="B12" s="97" t="s">
        <v>3</v>
      </c>
      <c r="C12" s="57" t="s">
        <v>333</v>
      </c>
      <c r="D12" s="49" t="s">
        <v>57</v>
      </c>
      <c r="E12" s="58" t="s">
        <v>83</v>
      </c>
      <c r="F12" s="184"/>
      <c r="G12" s="78" t="s">
        <v>192</v>
      </c>
      <c r="H12" s="293" t="s">
        <v>420</v>
      </c>
      <c r="I12" s="67"/>
      <c r="J12" s="52"/>
      <c r="K12" s="52"/>
      <c r="L12" s="53"/>
    </row>
    <row r="13" spans="1:13" ht="24" x14ac:dyDescent="0.2">
      <c r="A13" s="606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339" t="s">
        <v>420</v>
      </c>
      <c r="I13" s="68" t="s">
        <v>202</v>
      </c>
      <c r="J13" s="42" t="s">
        <v>219</v>
      </c>
      <c r="K13" s="42" t="s">
        <v>226</v>
      </c>
      <c r="L13" s="55"/>
    </row>
    <row r="14" spans="1:13" ht="24" x14ac:dyDescent="0.2">
      <c r="A14" s="622"/>
      <c r="B14" s="90" t="s">
        <v>79</v>
      </c>
      <c r="C14" s="2"/>
      <c r="D14" s="8" t="s">
        <v>56</v>
      </c>
      <c r="E14" s="46" t="s">
        <v>83</v>
      </c>
      <c r="F14" s="46"/>
      <c r="G14" s="77" t="s">
        <v>106</v>
      </c>
      <c r="H14" s="277" t="s">
        <v>420</v>
      </c>
      <c r="I14" s="69" t="s">
        <v>202</v>
      </c>
      <c r="J14" s="8" t="s">
        <v>219</v>
      </c>
      <c r="K14" s="8" t="s">
        <v>226</v>
      </c>
      <c r="L14" s="46"/>
    </row>
    <row r="15" spans="1:13" ht="24" x14ac:dyDescent="0.2">
      <c r="A15" s="622"/>
      <c r="B15" s="121" t="s">
        <v>107</v>
      </c>
      <c r="C15" s="2"/>
      <c r="D15" s="8" t="s">
        <v>56</v>
      </c>
      <c r="E15" s="117" t="s">
        <v>83</v>
      </c>
      <c r="F15" s="117"/>
      <c r="G15" s="77" t="s">
        <v>109</v>
      </c>
      <c r="H15" s="277" t="s">
        <v>420</v>
      </c>
      <c r="I15" s="69" t="s">
        <v>202</v>
      </c>
      <c r="J15" s="8" t="s">
        <v>219</v>
      </c>
      <c r="K15" s="8" t="s">
        <v>226</v>
      </c>
      <c r="L15" s="46"/>
    </row>
    <row r="16" spans="1:13" x14ac:dyDescent="0.2">
      <c r="A16" s="622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77"/>
      <c r="I16" s="69" t="s">
        <v>202</v>
      </c>
      <c r="J16" s="8" t="s">
        <v>219</v>
      </c>
      <c r="K16" s="8" t="s">
        <v>226</v>
      </c>
      <c r="L16" s="46" t="s">
        <v>202</v>
      </c>
    </row>
    <row r="17" spans="1:13" ht="24" x14ac:dyDescent="0.2">
      <c r="A17" s="622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277" t="s">
        <v>420</v>
      </c>
      <c r="I17" s="69" t="s">
        <v>202</v>
      </c>
      <c r="J17" s="8" t="s">
        <v>219</v>
      </c>
      <c r="K17" s="8" t="s">
        <v>226</v>
      </c>
      <c r="L17" s="46" t="s">
        <v>202</v>
      </c>
    </row>
    <row r="18" spans="1:13" x14ac:dyDescent="0.2">
      <c r="A18" s="622"/>
      <c r="B18" s="90" t="s">
        <v>5</v>
      </c>
      <c r="C18" s="2" t="s">
        <v>48</v>
      </c>
      <c r="D18" s="8" t="s">
        <v>57</v>
      </c>
      <c r="E18" s="47" t="s">
        <v>83</v>
      </c>
      <c r="F18" s="47"/>
      <c r="G18" s="77" t="s">
        <v>113</v>
      </c>
      <c r="H18" s="276" t="s">
        <v>440</v>
      </c>
      <c r="I18" s="69" t="s">
        <v>202</v>
      </c>
      <c r="J18" s="8" t="s">
        <v>219</v>
      </c>
      <c r="K18" s="8" t="s">
        <v>226</v>
      </c>
      <c r="L18" s="46" t="s">
        <v>202</v>
      </c>
    </row>
    <row r="19" spans="1:13" ht="12.75" thickBot="1" x14ac:dyDescent="0.25">
      <c r="A19" s="623"/>
      <c r="B19" s="94" t="s">
        <v>218</v>
      </c>
      <c r="C19" s="61"/>
      <c r="D19" s="50" t="s">
        <v>57</v>
      </c>
      <c r="E19" s="47" t="s">
        <v>83</v>
      </c>
      <c r="F19" s="146"/>
      <c r="G19" s="78" t="s">
        <v>221</v>
      </c>
      <c r="H19" s="281"/>
      <c r="I19" s="70" t="s">
        <v>202</v>
      </c>
      <c r="J19" s="49" t="s">
        <v>219</v>
      </c>
      <c r="K19" s="49" t="s">
        <v>226</v>
      </c>
      <c r="L19" s="58" t="s">
        <v>202</v>
      </c>
    </row>
    <row r="20" spans="1:13" ht="36" x14ac:dyDescent="0.2">
      <c r="A20" s="557" t="s">
        <v>80</v>
      </c>
      <c r="B20" s="95" t="s">
        <v>77</v>
      </c>
      <c r="C20" s="40" t="s">
        <v>495</v>
      </c>
      <c r="D20" s="42" t="s">
        <v>57</v>
      </c>
      <c r="E20" s="423" t="s">
        <v>84</v>
      </c>
      <c r="F20" s="76"/>
      <c r="G20" s="424" t="s">
        <v>400</v>
      </c>
      <c r="H20" s="302" t="s">
        <v>322</v>
      </c>
      <c r="I20" s="68" t="s">
        <v>331</v>
      </c>
      <c r="J20" s="42" t="s">
        <v>227</v>
      </c>
      <c r="K20" s="42" t="s">
        <v>97</v>
      </c>
      <c r="L20" s="55"/>
    </row>
    <row r="21" spans="1:13" s="31" customFormat="1" ht="36.75" thickBot="1" x14ac:dyDescent="0.25">
      <c r="A21" s="575"/>
      <c r="B21" s="413" t="s">
        <v>395</v>
      </c>
      <c r="C21" s="416" t="s">
        <v>407</v>
      </c>
      <c r="D21" s="417" t="s">
        <v>57</v>
      </c>
      <c r="E21" s="408" t="s">
        <v>84</v>
      </c>
      <c r="F21" s="418"/>
      <c r="G21" s="406" t="s">
        <v>396</v>
      </c>
      <c r="H21" s="419" t="s">
        <v>322</v>
      </c>
      <c r="I21" s="420" t="s">
        <v>331</v>
      </c>
      <c r="J21" s="417" t="s">
        <v>227</v>
      </c>
      <c r="K21" s="421" t="s">
        <v>97</v>
      </c>
      <c r="L21" s="342"/>
      <c r="M21" s="31">
        <f>IF(D21="fac",1,0)</f>
        <v>1</v>
      </c>
    </row>
    <row r="22" spans="1:13" ht="77.25" customHeight="1" x14ac:dyDescent="0.2">
      <c r="A22" s="558" t="s">
        <v>33</v>
      </c>
      <c r="B22" s="95" t="s">
        <v>78</v>
      </c>
      <c r="C22" s="40" t="s">
        <v>500</v>
      </c>
      <c r="D22" s="395" t="s">
        <v>57</v>
      </c>
      <c r="E22" s="55" t="s">
        <v>84</v>
      </c>
      <c r="F22" s="76"/>
      <c r="G22" s="409" t="s">
        <v>120</v>
      </c>
      <c r="H22" s="339" t="s">
        <v>420</v>
      </c>
      <c r="I22" s="447" t="s">
        <v>202</v>
      </c>
      <c r="J22" s="42" t="s">
        <v>219</v>
      </c>
      <c r="K22" s="42" t="s">
        <v>226</v>
      </c>
      <c r="L22" s="55" t="s">
        <v>202</v>
      </c>
    </row>
    <row r="23" spans="1:13" ht="36" customHeight="1" x14ac:dyDescent="0.2">
      <c r="A23" s="558"/>
      <c r="B23" s="96" t="s">
        <v>446</v>
      </c>
      <c r="C23" s="386"/>
      <c r="D23" s="14" t="s">
        <v>57</v>
      </c>
      <c r="E23" s="387" t="s">
        <v>83</v>
      </c>
      <c r="F23" s="128"/>
      <c r="G23" s="388" t="s">
        <v>121</v>
      </c>
      <c r="H23" s="389" t="s">
        <v>420</v>
      </c>
      <c r="I23" s="390" t="s">
        <v>202</v>
      </c>
      <c r="J23" s="14" t="s">
        <v>219</v>
      </c>
      <c r="K23" s="14" t="s">
        <v>226</v>
      </c>
      <c r="L23" s="128" t="s">
        <v>202</v>
      </c>
    </row>
    <row r="24" spans="1:13" ht="12" customHeight="1" x14ac:dyDescent="0.2">
      <c r="A24" s="558"/>
      <c r="B24" s="93" t="s">
        <v>38</v>
      </c>
      <c r="C24" s="2"/>
      <c r="D24" s="8" t="s">
        <v>57</v>
      </c>
      <c r="E24" s="46" t="s">
        <v>83</v>
      </c>
      <c r="F24" s="46"/>
      <c r="G24" s="83" t="s">
        <v>139</v>
      </c>
      <c r="H24" s="277" t="s">
        <v>322</v>
      </c>
      <c r="I24" s="69" t="s">
        <v>331</v>
      </c>
      <c r="J24" s="8" t="s">
        <v>219</v>
      </c>
      <c r="K24" s="8" t="s">
        <v>226</v>
      </c>
      <c r="L24" s="46" t="s">
        <v>202</v>
      </c>
    </row>
    <row r="25" spans="1:13" ht="12" customHeight="1" x14ac:dyDescent="0.2">
      <c r="A25" s="558"/>
      <c r="B25" s="93" t="s">
        <v>8</v>
      </c>
      <c r="C25" s="2"/>
      <c r="D25" s="8" t="s">
        <v>57</v>
      </c>
      <c r="E25" s="144" t="s">
        <v>83</v>
      </c>
      <c r="F25" s="144"/>
      <c r="G25" s="83" t="s">
        <v>132</v>
      </c>
      <c r="H25" s="277" t="s">
        <v>322</v>
      </c>
      <c r="I25" s="69" t="s">
        <v>331</v>
      </c>
      <c r="J25" s="8" t="s">
        <v>219</v>
      </c>
      <c r="K25" s="8" t="s">
        <v>226</v>
      </c>
      <c r="L25" s="46" t="s">
        <v>202</v>
      </c>
    </row>
    <row r="26" spans="1:13" ht="36" x14ac:dyDescent="0.2">
      <c r="A26" s="558"/>
      <c r="B26" s="93" t="s">
        <v>23</v>
      </c>
      <c r="C26" s="2"/>
      <c r="D26" s="8" t="s">
        <v>57</v>
      </c>
      <c r="E26" s="87" t="s">
        <v>83</v>
      </c>
      <c r="F26" s="87"/>
      <c r="G26" s="83" t="s">
        <v>125</v>
      </c>
      <c r="H26" s="277" t="s">
        <v>322</v>
      </c>
      <c r="I26" s="69" t="s">
        <v>331</v>
      </c>
      <c r="J26" s="8" t="s">
        <v>219</v>
      </c>
      <c r="K26" s="8" t="s">
        <v>226</v>
      </c>
      <c r="L26" s="46"/>
    </row>
    <row r="27" spans="1:13" ht="24.75" thickBot="1" x14ac:dyDescent="0.25">
      <c r="A27" s="575"/>
      <c r="B27" s="94" t="s">
        <v>22</v>
      </c>
      <c r="C27" s="57"/>
      <c r="D27" s="49" t="s">
        <v>57</v>
      </c>
      <c r="E27" s="88" t="s">
        <v>83</v>
      </c>
      <c r="F27" s="88"/>
      <c r="G27" s="151" t="s">
        <v>154</v>
      </c>
      <c r="H27" s="293" t="s">
        <v>322</v>
      </c>
      <c r="I27" s="70" t="s">
        <v>331</v>
      </c>
      <c r="J27" s="49" t="s">
        <v>219</v>
      </c>
      <c r="K27" s="49" t="s">
        <v>226</v>
      </c>
      <c r="L27" s="58"/>
    </row>
    <row r="28" spans="1:13" ht="156" x14ac:dyDescent="0.2">
      <c r="A28" s="557" t="s">
        <v>244</v>
      </c>
      <c r="B28" s="153" t="s">
        <v>86</v>
      </c>
      <c r="C28" s="152" t="s">
        <v>374</v>
      </c>
      <c r="D28" s="354" t="s">
        <v>57</v>
      </c>
      <c r="E28" s="55" t="s">
        <v>84</v>
      </c>
      <c r="F28" s="177"/>
      <c r="G28" s="211" t="s">
        <v>321</v>
      </c>
      <c r="H28" s="377" t="s">
        <v>420</v>
      </c>
      <c r="I28" s="68" t="s">
        <v>202</v>
      </c>
      <c r="J28" s="42" t="s">
        <v>219</v>
      </c>
      <c r="K28" s="42" t="s">
        <v>226</v>
      </c>
      <c r="L28" s="55" t="s">
        <v>202</v>
      </c>
    </row>
    <row r="29" spans="1:13" ht="12.75" thickBot="1" x14ac:dyDescent="0.25">
      <c r="A29" s="575"/>
      <c r="B29" s="179" t="s">
        <v>0</v>
      </c>
      <c r="C29" s="57"/>
      <c r="D29" s="162" t="s">
        <v>57</v>
      </c>
      <c r="E29" s="58" t="s">
        <v>83</v>
      </c>
      <c r="F29" s="58"/>
      <c r="G29" s="78" t="s">
        <v>138</v>
      </c>
      <c r="H29" s="281" t="s">
        <v>322</v>
      </c>
      <c r="I29" s="70" t="s">
        <v>331</v>
      </c>
      <c r="J29" s="112" t="s">
        <v>219</v>
      </c>
      <c r="K29" s="112" t="s">
        <v>226</v>
      </c>
      <c r="L29" s="58" t="s">
        <v>202</v>
      </c>
    </row>
    <row r="30" spans="1:13" ht="60.75" thickBot="1" x14ac:dyDescent="0.25">
      <c r="A30" s="114" t="s">
        <v>34</v>
      </c>
      <c r="B30" s="124" t="s">
        <v>443</v>
      </c>
      <c r="C30" s="142" t="s">
        <v>62</v>
      </c>
      <c r="D30" s="131" t="s">
        <v>57</v>
      </c>
      <c r="E30" s="123" t="s">
        <v>84</v>
      </c>
      <c r="F30" s="123" t="s">
        <v>201</v>
      </c>
      <c r="G30" s="136" t="s">
        <v>122</v>
      </c>
      <c r="H30" s="338" t="s">
        <v>322</v>
      </c>
      <c r="I30" s="105" t="s">
        <v>331</v>
      </c>
      <c r="J30" s="49" t="s">
        <v>219</v>
      </c>
      <c r="K30" s="49" t="s">
        <v>226</v>
      </c>
      <c r="L30" s="110" t="s">
        <v>202</v>
      </c>
    </row>
    <row r="31" spans="1:13" x14ac:dyDescent="0.2">
      <c r="H31" s="299"/>
    </row>
    <row r="32" spans="1:13" x14ac:dyDescent="0.2">
      <c r="H32" s="300"/>
    </row>
  </sheetData>
  <mergeCells count="18">
    <mergeCell ref="I2:L2"/>
    <mergeCell ref="I3:I4"/>
    <mergeCell ref="J3:K3"/>
    <mergeCell ref="L3:L4"/>
    <mergeCell ref="A20:A21"/>
    <mergeCell ref="E2:E4"/>
    <mergeCell ref="H2:H4"/>
    <mergeCell ref="A2:A4"/>
    <mergeCell ref="D1:H1"/>
    <mergeCell ref="A28:A29"/>
    <mergeCell ref="A5:A12"/>
    <mergeCell ref="A13:A19"/>
    <mergeCell ref="F2:F4"/>
    <mergeCell ref="G2:G4"/>
    <mergeCell ref="B2:B4"/>
    <mergeCell ref="A22:A27"/>
    <mergeCell ref="C2:C4"/>
    <mergeCell ref="D2:D4"/>
  </mergeCells>
  <phoneticPr fontId="0" type="noConversion"/>
  <conditionalFormatting sqref="E2 F30:G65536 F22:F29 E12:G18 E5:E9 E10:F10 G29 G22 F20:G20 E19:E20 E22:E65536 E21:G21">
    <cfRule type="cellIs" dxfId="166" priority="11" stopIfTrue="1" operator="equal">
      <formula>"Mu"</formula>
    </cfRule>
  </conditionalFormatting>
  <conditionalFormatting sqref="D2 D5:D10 D12:D65536">
    <cfRule type="cellIs" dxfId="165" priority="12" stopIfTrue="1" operator="equal">
      <formula>"Obl"</formula>
    </cfRule>
  </conditionalFormatting>
  <conditionalFormatting sqref="H1:H10 H12:H65536">
    <cfRule type="cellIs" dxfId="164" priority="13" stopIfTrue="1" operator="equal">
      <formula>"MENESR V1"</formula>
    </cfRule>
    <cfRule type="cellIs" dxfId="163" priority="14" stopIfTrue="1" operator="greaterThanOrEqual">
      <formula>"SI MEN"</formula>
    </cfRule>
    <cfRule type="cellIs" dxfId="162" priority="15" stopIfTrue="1" operator="equal">
      <formula>"Self-service"</formula>
    </cfRule>
  </conditionalFormatting>
  <conditionalFormatting sqref="E11:F11">
    <cfRule type="cellIs" dxfId="161" priority="1" stopIfTrue="1" operator="equal">
      <formula>"Mu"</formula>
    </cfRule>
  </conditionalFormatting>
  <conditionalFormatting sqref="D11">
    <cfRule type="cellIs" dxfId="160" priority="2" stopIfTrue="1" operator="equal">
      <formula>"Obl"</formula>
    </cfRule>
  </conditionalFormatting>
  <conditionalFormatting sqref="H11">
    <cfRule type="cellIs" dxfId="159" priority="3" stopIfTrue="1" operator="equal">
      <formula>"MENESR V1"</formula>
    </cfRule>
    <cfRule type="cellIs" dxfId="158" priority="4" stopIfTrue="1" operator="greaterThanOrEqual">
      <formula>"SI MEN"</formula>
    </cfRule>
    <cfRule type="cellIs" dxfId="157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2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4">
    <tabColor indexed="47"/>
    <pageSetUpPr fitToPage="1"/>
  </sheetPr>
  <dimension ref="A1:M32"/>
  <sheetViews>
    <sheetView zoomScale="90" workbookViewId="0">
      <pane xSplit="2" ySplit="4" topLeftCell="C38" activePane="bottomRight" state="frozenSplit"/>
      <selection sqref="A1:H1"/>
      <selection pane="topRight" sqref="A1:H1"/>
      <selection pane="bottomLeft" sqref="A1:H1"/>
      <selection pane="bottomRight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2.1406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99"/>
      <c r="B1" s="3" t="s">
        <v>68</v>
      </c>
      <c r="C1" s="4" t="s">
        <v>415</v>
      </c>
      <c r="D1" s="615" t="s">
        <v>416</v>
      </c>
      <c r="E1" s="615"/>
      <c r="F1" s="615"/>
      <c r="G1" s="615"/>
      <c r="H1" s="615"/>
    </row>
    <row r="2" spans="1:13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3" s="10" customFormat="1" x14ac:dyDescent="0.2">
      <c r="A3" s="595"/>
      <c r="B3" s="564"/>
      <c r="C3" s="567"/>
      <c r="D3" s="567"/>
      <c r="E3" s="572"/>
      <c r="F3" s="593"/>
      <c r="G3" s="604"/>
      <c r="H3" s="586"/>
      <c r="I3" s="588" t="s">
        <v>230</v>
      </c>
      <c r="J3" s="590" t="s">
        <v>223</v>
      </c>
      <c r="K3" s="591"/>
      <c r="L3" s="600" t="s">
        <v>231</v>
      </c>
    </row>
    <row r="4" spans="1:13" s="10" customFormat="1" ht="24.75" thickBot="1" x14ac:dyDescent="0.25">
      <c r="A4" s="596"/>
      <c r="B4" s="564"/>
      <c r="C4" s="567"/>
      <c r="D4" s="567"/>
      <c r="E4" s="572"/>
      <c r="F4" s="594"/>
      <c r="G4" s="604"/>
      <c r="H4" s="587"/>
      <c r="I4" s="589"/>
      <c r="J4" s="39" t="s">
        <v>224</v>
      </c>
      <c r="K4" s="39" t="s">
        <v>225</v>
      </c>
      <c r="L4" s="601"/>
    </row>
    <row r="5" spans="1:13" x14ac:dyDescent="0.2">
      <c r="A5" s="557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/>
      <c r="J5" s="43"/>
      <c r="K5" s="43"/>
      <c r="L5" s="103" t="s">
        <v>202</v>
      </c>
    </row>
    <row r="6" spans="1:13" ht="24" x14ac:dyDescent="0.2">
      <c r="A6" s="558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3" ht="24" x14ac:dyDescent="0.2">
      <c r="A7" s="558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277" t="s">
        <v>322</v>
      </c>
      <c r="I7" s="140" t="s">
        <v>331</v>
      </c>
      <c r="J7" s="33"/>
      <c r="K7" s="35"/>
      <c r="L7" s="56"/>
    </row>
    <row r="8" spans="1:13" ht="24" x14ac:dyDescent="0.2">
      <c r="A8" s="558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277" t="s">
        <v>322</v>
      </c>
      <c r="I8" s="127" t="s">
        <v>331</v>
      </c>
      <c r="J8" s="38"/>
      <c r="K8" s="24"/>
      <c r="L8" s="209"/>
    </row>
    <row r="9" spans="1:13" ht="36" x14ac:dyDescent="0.2">
      <c r="A9" s="558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141"/>
      <c r="J9" s="38"/>
      <c r="K9" s="24"/>
      <c r="L9" s="47" t="s">
        <v>202</v>
      </c>
    </row>
    <row r="10" spans="1:13" ht="36" x14ac:dyDescent="0.2">
      <c r="A10" s="558"/>
      <c r="B10" s="356" t="s">
        <v>328</v>
      </c>
      <c r="C10" s="355" t="s">
        <v>327</v>
      </c>
      <c r="D10" s="21" t="s">
        <v>56</v>
      </c>
      <c r="E10" s="350" t="s">
        <v>84</v>
      </c>
      <c r="F10" s="171"/>
      <c r="G10" s="133" t="s">
        <v>216</v>
      </c>
      <c r="H10" s="277"/>
      <c r="I10" s="72"/>
      <c r="J10" s="33"/>
      <c r="K10" s="33"/>
      <c r="L10" s="71"/>
    </row>
    <row r="11" spans="1:13" ht="38.450000000000003" customHeight="1" x14ac:dyDescent="0.2">
      <c r="A11" s="558"/>
      <c r="B11" s="145" t="s">
        <v>492</v>
      </c>
      <c r="C11" s="6" t="s">
        <v>491</v>
      </c>
      <c r="D11" s="7" t="s">
        <v>57</v>
      </c>
      <c r="E11" s="45" t="s">
        <v>83</v>
      </c>
      <c r="F11" s="104"/>
      <c r="G11" s="75" t="s">
        <v>490</v>
      </c>
      <c r="H11" s="511" t="s">
        <v>493</v>
      </c>
      <c r="I11" s="72"/>
      <c r="J11" s="33"/>
      <c r="K11" s="33"/>
      <c r="L11" s="71"/>
      <c r="M11" s="34"/>
    </row>
    <row r="12" spans="1:13" ht="72.75" thickBot="1" x14ac:dyDescent="0.25">
      <c r="A12" s="575"/>
      <c r="B12" s="96" t="s">
        <v>3</v>
      </c>
      <c r="C12" s="11" t="s">
        <v>333</v>
      </c>
      <c r="D12" s="14" t="s">
        <v>57</v>
      </c>
      <c r="E12" s="128" t="s">
        <v>83</v>
      </c>
      <c r="F12" s="166"/>
      <c r="G12" s="164" t="s">
        <v>192</v>
      </c>
      <c r="H12" s="303"/>
      <c r="I12" s="173"/>
      <c r="J12" s="174"/>
      <c r="K12" s="174"/>
      <c r="L12" s="175"/>
    </row>
    <row r="13" spans="1:13" ht="24" x14ac:dyDescent="0.2">
      <c r="A13" s="557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275"/>
      <c r="I13" s="68" t="s">
        <v>202</v>
      </c>
      <c r="J13" s="42" t="s">
        <v>219</v>
      </c>
      <c r="K13" s="42" t="s">
        <v>226</v>
      </c>
      <c r="L13" s="55"/>
    </row>
    <row r="14" spans="1:13" x14ac:dyDescent="0.2">
      <c r="A14" s="558"/>
      <c r="B14" s="90" t="s">
        <v>79</v>
      </c>
      <c r="C14" s="2"/>
      <c r="D14" s="8" t="s">
        <v>56</v>
      </c>
      <c r="E14" s="46" t="s">
        <v>83</v>
      </c>
      <c r="F14" s="46" t="s">
        <v>201</v>
      </c>
      <c r="G14" s="77" t="s">
        <v>106</v>
      </c>
      <c r="H14" s="276"/>
      <c r="I14" s="69" t="s">
        <v>202</v>
      </c>
      <c r="J14" s="8" t="s">
        <v>219</v>
      </c>
      <c r="K14" s="8" t="s">
        <v>226</v>
      </c>
      <c r="L14" s="46"/>
    </row>
    <row r="15" spans="1:13" x14ac:dyDescent="0.2">
      <c r="A15" s="558"/>
      <c r="B15" s="121" t="s">
        <v>107</v>
      </c>
      <c r="C15" s="2"/>
      <c r="D15" s="8" t="s">
        <v>56</v>
      </c>
      <c r="E15" s="117" t="s">
        <v>83</v>
      </c>
      <c r="F15" s="117" t="s">
        <v>201</v>
      </c>
      <c r="G15" s="77" t="s">
        <v>109</v>
      </c>
      <c r="H15" s="276"/>
      <c r="I15" s="69" t="s">
        <v>202</v>
      </c>
      <c r="J15" s="8" t="s">
        <v>219</v>
      </c>
      <c r="K15" s="8" t="s">
        <v>226</v>
      </c>
      <c r="L15" s="46"/>
    </row>
    <row r="16" spans="1:13" x14ac:dyDescent="0.2">
      <c r="A16" s="558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92"/>
      <c r="I16" s="69" t="s">
        <v>202</v>
      </c>
      <c r="J16" s="8" t="s">
        <v>219</v>
      </c>
      <c r="K16" s="8" t="s">
        <v>226</v>
      </c>
      <c r="L16" s="46"/>
    </row>
    <row r="17" spans="1:13" ht="24" x14ac:dyDescent="0.2">
      <c r="A17" s="558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276"/>
      <c r="I17" s="69" t="s">
        <v>202</v>
      </c>
      <c r="J17" s="8" t="s">
        <v>219</v>
      </c>
      <c r="K17" s="8" t="s">
        <v>226</v>
      </c>
      <c r="L17" s="46" t="s">
        <v>202</v>
      </c>
    </row>
    <row r="18" spans="1:13" x14ac:dyDescent="0.2">
      <c r="A18" s="558"/>
      <c r="B18" s="90" t="s">
        <v>5</v>
      </c>
      <c r="C18" s="2" t="s">
        <v>48</v>
      </c>
      <c r="D18" s="8" t="s">
        <v>57</v>
      </c>
      <c r="E18" s="47" t="s">
        <v>83</v>
      </c>
      <c r="F18" s="47"/>
      <c r="G18" s="77" t="s">
        <v>113</v>
      </c>
      <c r="H18" s="276"/>
      <c r="I18" s="69" t="s">
        <v>202</v>
      </c>
      <c r="J18" s="8" t="s">
        <v>219</v>
      </c>
      <c r="K18" s="8" t="s">
        <v>226</v>
      </c>
      <c r="L18" s="46" t="s">
        <v>202</v>
      </c>
    </row>
    <row r="19" spans="1:13" ht="12.75" thickBot="1" x14ac:dyDescent="0.25">
      <c r="A19" s="575"/>
      <c r="B19" s="94" t="s">
        <v>218</v>
      </c>
      <c r="C19" s="61"/>
      <c r="D19" s="50" t="s">
        <v>57</v>
      </c>
      <c r="E19" s="47" t="s">
        <v>83</v>
      </c>
      <c r="F19" s="158"/>
      <c r="G19" s="78" t="s">
        <v>221</v>
      </c>
      <c r="H19" s="298"/>
      <c r="I19" s="70" t="s">
        <v>202</v>
      </c>
      <c r="J19" s="49" t="s">
        <v>219</v>
      </c>
      <c r="K19" s="49" t="s">
        <v>226</v>
      </c>
      <c r="L19" s="58" t="s">
        <v>202</v>
      </c>
      <c r="M19" s="36"/>
    </row>
    <row r="20" spans="1:13" ht="69" customHeight="1" x14ac:dyDescent="0.2">
      <c r="A20" s="606" t="s">
        <v>186</v>
      </c>
      <c r="B20" s="95" t="s">
        <v>77</v>
      </c>
      <c r="C20" s="40" t="s">
        <v>495</v>
      </c>
      <c r="D20" s="395" t="s">
        <v>57</v>
      </c>
      <c r="E20" s="55" t="s">
        <v>84</v>
      </c>
      <c r="F20" s="76"/>
      <c r="G20" s="76" t="s">
        <v>119</v>
      </c>
      <c r="H20" s="292"/>
      <c r="I20" s="68" t="s">
        <v>202</v>
      </c>
      <c r="J20" s="626" t="s">
        <v>441</v>
      </c>
      <c r="K20" s="627"/>
      <c r="L20" s="55"/>
    </row>
    <row r="21" spans="1:13" ht="69" customHeight="1" x14ac:dyDescent="0.2">
      <c r="A21" s="622"/>
      <c r="B21" s="93" t="s">
        <v>78</v>
      </c>
      <c r="C21" s="2" t="s">
        <v>494</v>
      </c>
      <c r="D21" s="400" t="s">
        <v>57</v>
      </c>
      <c r="E21" s="87" t="s">
        <v>84</v>
      </c>
      <c r="F21" s="401"/>
      <c r="G21" s="81" t="s">
        <v>120</v>
      </c>
      <c r="H21" s="439"/>
      <c r="I21" s="69" t="s">
        <v>202</v>
      </c>
      <c r="J21" s="8" t="s">
        <v>219</v>
      </c>
      <c r="K21" s="8" t="s">
        <v>226</v>
      </c>
      <c r="L21" s="46" t="s">
        <v>202</v>
      </c>
    </row>
    <row r="22" spans="1:13" ht="36.75" thickBot="1" x14ac:dyDescent="0.25">
      <c r="A22" s="623"/>
      <c r="B22" s="452" t="s">
        <v>395</v>
      </c>
      <c r="C22" s="453" t="s">
        <v>407</v>
      </c>
      <c r="D22" s="454" t="s">
        <v>57</v>
      </c>
      <c r="E22" s="455" t="s">
        <v>84</v>
      </c>
      <c r="F22" s="456"/>
      <c r="G22" s="457" t="s">
        <v>396</v>
      </c>
      <c r="H22" s="405" t="s">
        <v>322</v>
      </c>
      <c r="I22" s="458" t="s">
        <v>331</v>
      </c>
      <c r="J22" s="112" t="s">
        <v>219</v>
      </c>
      <c r="K22" s="112" t="s">
        <v>226</v>
      </c>
      <c r="L22" s="143" t="s">
        <v>202</v>
      </c>
    </row>
    <row r="23" spans="1:13" ht="60" x14ac:dyDescent="0.2">
      <c r="A23" s="606" t="s">
        <v>33</v>
      </c>
      <c r="B23" s="89" t="s">
        <v>39</v>
      </c>
      <c r="C23" s="451" t="s">
        <v>421</v>
      </c>
      <c r="D23" s="42" t="s">
        <v>57</v>
      </c>
      <c r="E23" s="55" t="s">
        <v>83</v>
      </c>
      <c r="F23" s="55" t="s">
        <v>201</v>
      </c>
      <c r="G23" s="150" t="s">
        <v>121</v>
      </c>
      <c r="H23" s="304"/>
      <c r="I23" s="68" t="s">
        <v>202</v>
      </c>
      <c r="J23" s="42" t="s">
        <v>219</v>
      </c>
      <c r="K23" s="42" t="s">
        <v>226</v>
      </c>
      <c r="L23" s="55" t="s">
        <v>202</v>
      </c>
    </row>
    <row r="24" spans="1:13" x14ac:dyDescent="0.2">
      <c r="A24" s="622"/>
      <c r="B24" s="93" t="s">
        <v>38</v>
      </c>
      <c r="C24" s="2"/>
      <c r="D24" s="8" t="s">
        <v>57</v>
      </c>
      <c r="E24" s="46" t="s">
        <v>83</v>
      </c>
      <c r="F24" s="46"/>
      <c r="G24" s="83" t="s">
        <v>130</v>
      </c>
      <c r="H24" s="305"/>
      <c r="I24" s="69" t="s">
        <v>202</v>
      </c>
      <c r="J24" s="628" t="s">
        <v>441</v>
      </c>
      <c r="K24" s="629"/>
      <c r="L24" s="46" t="s">
        <v>202</v>
      </c>
    </row>
    <row r="25" spans="1:13" x14ac:dyDescent="0.2">
      <c r="A25" s="622"/>
      <c r="B25" s="93" t="s">
        <v>8</v>
      </c>
      <c r="C25" s="2"/>
      <c r="D25" s="8" t="s">
        <v>57</v>
      </c>
      <c r="E25" s="144" t="s">
        <v>83</v>
      </c>
      <c r="F25" s="144"/>
      <c r="G25" s="83" t="s">
        <v>132</v>
      </c>
      <c r="H25" s="305"/>
      <c r="I25" s="69" t="s">
        <v>202</v>
      </c>
      <c r="J25" s="630"/>
      <c r="K25" s="631"/>
      <c r="L25" s="46" t="s">
        <v>202</v>
      </c>
    </row>
    <row r="26" spans="1:13" ht="36" x14ac:dyDescent="0.2">
      <c r="A26" s="622"/>
      <c r="B26" s="93" t="s">
        <v>23</v>
      </c>
      <c r="C26" s="2"/>
      <c r="D26" s="8" t="s">
        <v>57</v>
      </c>
      <c r="E26" s="87" t="s">
        <v>83</v>
      </c>
      <c r="F26" s="87"/>
      <c r="G26" s="83" t="s">
        <v>125</v>
      </c>
      <c r="H26" s="305"/>
      <c r="I26" s="69" t="s">
        <v>202</v>
      </c>
      <c r="J26" s="630"/>
      <c r="K26" s="631"/>
      <c r="L26" s="46"/>
    </row>
    <row r="27" spans="1:13" ht="24.75" thickBot="1" x14ac:dyDescent="0.25">
      <c r="A27" s="623"/>
      <c r="B27" s="94" t="s">
        <v>22</v>
      </c>
      <c r="C27" s="57"/>
      <c r="D27" s="49" t="s">
        <v>57</v>
      </c>
      <c r="E27" s="88" t="s">
        <v>83</v>
      </c>
      <c r="F27" s="88"/>
      <c r="G27" s="151" t="s">
        <v>154</v>
      </c>
      <c r="H27" s="306"/>
      <c r="I27" s="70" t="s">
        <v>202</v>
      </c>
      <c r="J27" s="632"/>
      <c r="K27" s="633"/>
      <c r="L27" s="58"/>
    </row>
    <row r="28" spans="1:13" ht="70.5" customHeight="1" x14ac:dyDescent="0.2">
      <c r="A28" s="606" t="s">
        <v>31</v>
      </c>
      <c r="B28" s="153" t="s">
        <v>461</v>
      </c>
      <c r="C28" s="152"/>
      <c r="D28" s="42" t="s">
        <v>57</v>
      </c>
      <c r="E28" s="85" t="s">
        <v>84</v>
      </c>
      <c r="F28" s="85" t="s">
        <v>201</v>
      </c>
      <c r="G28" s="150" t="s">
        <v>321</v>
      </c>
      <c r="H28" s="304"/>
      <c r="I28" s="68" t="s">
        <v>202</v>
      </c>
      <c r="J28" s="626" t="s">
        <v>441</v>
      </c>
      <c r="K28" s="627"/>
      <c r="L28" s="55" t="s">
        <v>202</v>
      </c>
    </row>
    <row r="29" spans="1:13" ht="108" x14ac:dyDescent="0.2">
      <c r="A29" s="622"/>
      <c r="B29" s="145" t="s">
        <v>133</v>
      </c>
      <c r="C29" s="17" t="s">
        <v>135</v>
      </c>
      <c r="D29" s="7" t="s">
        <v>57</v>
      </c>
      <c r="E29" s="154" t="s">
        <v>84</v>
      </c>
      <c r="F29" s="154" t="s">
        <v>201</v>
      </c>
      <c r="G29" s="83" t="s">
        <v>131</v>
      </c>
      <c r="H29" s="305"/>
      <c r="I29" s="69" t="s">
        <v>202</v>
      </c>
      <c r="J29" s="8" t="s">
        <v>219</v>
      </c>
      <c r="K29" s="8" t="s">
        <v>97</v>
      </c>
      <c r="L29" s="46" t="s">
        <v>202</v>
      </c>
    </row>
    <row r="30" spans="1:13" ht="120" x14ac:dyDescent="0.2">
      <c r="A30" s="622"/>
      <c r="B30" s="145" t="s">
        <v>134</v>
      </c>
      <c r="C30" s="17" t="s">
        <v>136</v>
      </c>
      <c r="D30" s="7" t="s">
        <v>57</v>
      </c>
      <c r="E30" s="155" t="s">
        <v>84</v>
      </c>
      <c r="F30" s="155"/>
      <c r="G30" s="337" t="s">
        <v>137</v>
      </c>
      <c r="H30" s="307"/>
      <c r="I30" s="69" t="s">
        <v>202</v>
      </c>
      <c r="J30" s="13" t="s">
        <v>219</v>
      </c>
      <c r="K30" s="13" t="s">
        <v>232</v>
      </c>
      <c r="L30" s="46" t="s">
        <v>202</v>
      </c>
    </row>
    <row r="31" spans="1:13" ht="69" customHeight="1" thickBot="1" x14ac:dyDescent="0.25">
      <c r="A31" s="623"/>
      <c r="B31" s="156" t="s">
        <v>0</v>
      </c>
      <c r="C31" s="61" t="s">
        <v>66</v>
      </c>
      <c r="D31" s="50" t="s">
        <v>57</v>
      </c>
      <c r="E31" s="157" t="s">
        <v>83</v>
      </c>
      <c r="F31" s="157"/>
      <c r="G31" s="159" t="s">
        <v>138</v>
      </c>
      <c r="H31" s="308"/>
      <c r="I31" s="70" t="s">
        <v>202</v>
      </c>
      <c r="J31" s="624" t="s">
        <v>441</v>
      </c>
      <c r="K31" s="625"/>
      <c r="L31" s="58" t="s">
        <v>202</v>
      </c>
    </row>
    <row r="32" spans="1:13" ht="48.75" thickBot="1" x14ac:dyDescent="0.25">
      <c r="A32" s="114" t="s">
        <v>34</v>
      </c>
      <c r="B32" s="124" t="s">
        <v>443</v>
      </c>
      <c r="C32" s="109" t="s">
        <v>53</v>
      </c>
      <c r="D32" s="108" t="s">
        <v>57</v>
      </c>
      <c r="E32" s="123" t="s">
        <v>84</v>
      </c>
      <c r="F32" s="123" t="s">
        <v>201</v>
      </c>
      <c r="G32" s="136" t="s">
        <v>122</v>
      </c>
      <c r="H32" s="309" t="s">
        <v>322</v>
      </c>
      <c r="I32" s="105" t="s">
        <v>331</v>
      </c>
      <c r="J32" s="407" t="s">
        <v>219</v>
      </c>
      <c r="K32" s="407" t="s">
        <v>226</v>
      </c>
      <c r="L32" s="110" t="s">
        <v>202</v>
      </c>
    </row>
  </sheetData>
  <mergeCells count="22">
    <mergeCell ref="J31:K31"/>
    <mergeCell ref="A13:A19"/>
    <mergeCell ref="A5:A12"/>
    <mergeCell ref="J20:K20"/>
    <mergeCell ref="J24:K27"/>
    <mergeCell ref="J28:K28"/>
    <mergeCell ref="A28:A31"/>
    <mergeCell ref="A20:A22"/>
    <mergeCell ref="A23:A27"/>
    <mergeCell ref="A2:A4"/>
    <mergeCell ref="D1:H1"/>
    <mergeCell ref="F2:F4"/>
    <mergeCell ref="G2:G4"/>
    <mergeCell ref="H2:H4"/>
    <mergeCell ref="B2:B4"/>
    <mergeCell ref="C2:C4"/>
    <mergeCell ref="L3:L4"/>
    <mergeCell ref="D2:D4"/>
    <mergeCell ref="E2:E4"/>
    <mergeCell ref="I2:L2"/>
    <mergeCell ref="I3:I4"/>
    <mergeCell ref="J3:K3"/>
  </mergeCells>
  <phoneticPr fontId="0" type="noConversion"/>
  <conditionalFormatting sqref="E2 F23:F31 E19:E20 E10:F10 E5:E9 F20:G20 E12:G18 F32:G65536 G31 E23:E65536 E21:G22">
    <cfRule type="cellIs" dxfId="156" priority="12" stopIfTrue="1" operator="equal">
      <formula>"Mu"</formula>
    </cfRule>
  </conditionalFormatting>
  <conditionalFormatting sqref="D2 D5:D10 D12:D65536">
    <cfRule type="cellIs" dxfId="155" priority="13" stopIfTrue="1" operator="equal">
      <formula>"Obl"</formula>
    </cfRule>
  </conditionalFormatting>
  <conditionalFormatting sqref="H1:H10 H23:H65536 H12:H21">
    <cfRule type="cellIs" dxfId="154" priority="14" stopIfTrue="1" operator="equal">
      <formula>"MENESR V1"</formula>
    </cfRule>
    <cfRule type="cellIs" dxfId="153" priority="15" stopIfTrue="1" operator="equal">
      <formula>"MENESR V2"</formula>
    </cfRule>
    <cfRule type="cellIs" dxfId="152" priority="16" stopIfTrue="1" operator="equal">
      <formula>"Self-service"</formula>
    </cfRule>
  </conditionalFormatting>
  <conditionalFormatting sqref="H22">
    <cfRule type="cellIs" dxfId="151" priority="8" stopIfTrue="1" operator="greaterThanOrEqual">
      <formula>"SI MEN"</formula>
    </cfRule>
    <cfRule type="cellIs" dxfId="150" priority="9" stopIfTrue="1" operator="equal">
      <formula>"Self-Service"</formula>
    </cfRule>
  </conditionalFormatting>
  <conditionalFormatting sqref="E11:F11">
    <cfRule type="cellIs" dxfId="149" priority="1" stopIfTrue="1" operator="equal">
      <formula>"Mu"</formula>
    </cfRule>
  </conditionalFormatting>
  <conditionalFormatting sqref="D11">
    <cfRule type="cellIs" dxfId="148" priority="2" stopIfTrue="1" operator="equal">
      <formula>"Obl"</formula>
    </cfRule>
  </conditionalFormatting>
  <conditionalFormatting sqref="H11">
    <cfRule type="cellIs" dxfId="147" priority="3" stopIfTrue="1" operator="equal">
      <formula>"MENESR V1"</formula>
    </cfRule>
    <cfRule type="cellIs" dxfId="146" priority="4" stopIfTrue="1" operator="greaterThanOrEqual">
      <formula>"SI MEN"</formula>
    </cfRule>
    <cfRule type="cellIs" dxfId="145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8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5">
    <tabColor indexed="47"/>
    <pageSetUpPr fitToPage="1"/>
  </sheetPr>
  <dimension ref="A1:M35"/>
  <sheetViews>
    <sheetView zoomScale="90" workbookViewId="0">
      <pane xSplit="2" ySplit="4" topLeftCell="C32" activePane="bottomRight" state="frozenSplit"/>
      <selection sqref="A1:H1"/>
      <selection pane="topRight" sqref="A1:H1"/>
      <selection pane="bottomLeft" sqref="A1:H1"/>
      <selection pane="bottomRight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5" width="5" style="10" customWidth="1"/>
    <col min="6" max="6" width="3.5703125" style="10" customWidth="1"/>
    <col min="7" max="7" width="30.7109375" style="10" customWidth="1"/>
    <col min="8" max="8" width="20.7109375" style="10" customWidth="1"/>
    <col min="9" max="9" width="6.42578125" style="10" customWidth="1"/>
    <col min="10" max="10" width="13.42578125" style="10" customWidth="1"/>
    <col min="11" max="11" width="12.140625" style="10" bestFit="1" customWidth="1"/>
    <col min="12" max="12" width="6.85546875" style="10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99"/>
      <c r="B1" s="3" t="s">
        <v>68</v>
      </c>
      <c r="C1" s="4" t="s">
        <v>414</v>
      </c>
      <c r="D1" s="602" t="s">
        <v>233</v>
      </c>
      <c r="E1" s="602"/>
      <c r="F1" s="602"/>
      <c r="G1" s="602"/>
      <c r="H1" s="602"/>
      <c r="I1" s="19"/>
      <c r="J1" s="19"/>
      <c r="K1" s="19"/>
      <c r="L1" s="19"/>
    </row>
    <row r="2" spans="1:13" x14ac:dyDescent="0.2">
      <c r="A2" s="634"/>
      <c r="B2" s="635" t="s">
        <v>55</v>
      </c>
      <c r="C2" s="644" t="s">
        <v>76</v>
      </c>
      <c r="D2" s="647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3" x14ac:dyDescent="0.2">
      <c r="A3" s="634"/>
      <c r="B3" s="636"/>
      <c r="C3" s="645"/>
      <c r="D3" s="645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3" ht="24.75" thickBot="1" x14ac:dyDescent="0.25">
      <c r="A4" s="634"/>
      <c r="B4" s="637"/>
      <c r="C4" s="646"/>
      <c r="D4" s="646"/>
      <c r="E4" s="572"/>
      <c r="F4" s="594"/>
      <c r="G4" s="604"/>
      <c r="H4" s="605"/>
      <c r="I4" s="589"/>
      <c r="J4" s="39" t="s">
        <v>224</v>
      </c>
      <c r="K4" s="39" t="s">
        <v>225</v>
      </c>
      <c r="L4" s="601"/>
    </row>
    <row r="5" spans="1:13" x14ac:dyDescent="0.2">
      <c r="A5" s="606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129"/>
      <c r="I5" s="138"/>
      <c r="J5" s="43"/>
      <c r="K5" s="43"/>
      <c r="L5" s="103" t="s">
        <v>202</v>
      </c>
    </row>
    <row r="6" spans="1:13" ht="24" x14ac:dyDescent="0.2">
      <c r="A6" s="622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130"/>
      <c r="I6" s="139"/>
      <c r="J6" s="20"/>
      <c r="K6" s="20"/>
      <c r="L6" s="171"/>
    </row>
    <row r="7" spans="1:13" ht="24" x14ac:dyDescent="0.2">
      <c r="A7" s="622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130" t="s">
        <v>322</v>
      </c>
      <c r="I7" s="140" t="s">
        <v>331</v>
      </c>
      <c r="J7" s="33"/>
      <c r="K7" s="35"/>
      <c r="L7" s="56"/>
    </row>
    <row r="8" spans="1:13" ht="24" x14ac:dyDescent="0.2">
      <c r="A8" s="622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130" t="s">
        <v>322</v>
      </c>
      <c r="I8" s="127" t="s">
        <v>331</v>
      </c>
      <c r="J8" s="38"/>
      <c r="K8" s="24"/>
      <c r="L8" s="209"/>
    </row>
    <row r="9" spans="1:13" ht="36" x14ac:dyDescent="0.2">
      <c r="A9" s="622"/>
      <c r="B9" s="118" t="s">
        <v>209</v>
      </c>
      <c r="C9" s="369" t="s">
        <v>402</v>
      </c>
      <c r="D9" s="23" t="s">
        <v>57</v>
      </c>
      <c r="E9" s="117" t="s">
        <v>84</v>
      </c>
      <c r="F9" s="117" t="s">
        <v>201</v>
      </c>
      <c r="G9" s="134" t="s">
        <v>214</v>
      </c>
      <c r="H9" s="130"/>
      <c r="I9" s="64"/>
      <c r="J9" s="33"/>
      <c r="K9" s="35"/>
      <c r="L9" s="46" t="s">
        <v>202</v>
      </c>
    </row>
    <row r="10" spans="1:13" ht="36" x14ac:dyDescent="0.2">
      <c r="A10" s="622"/>
      <c r="B10" s="356" t="s">
        <v>328</v>
      </c>
      <c r="C10" s="355" t="s">
        <v>327</v>
      </c>
      <c r="D10" s="21" t="s">
        <v>56</v>
      </c>
      <c r="E10" s="350" t="s">
        <v>84</v>
      </c>
      <c r="F10" s="171"/>
      <c r="G10" s="133" t="s">
        <v>216</v>
      </c>
      <c r="H10" s="137"/>
      <c r="I10" s="182"/>
      <c r="J10" s="33"/>
      <c r="K10" s="33"/>
      <c r="L10" s="71"/>
    </row>
    <row r="11" spans="1:13" ht="38.450000000000003" customHeight="1" x14ac:dyDescent="0.2">
      <c r="A11" s="622"/>
      <c r="B11" s="145" t="s">
        <v>492</v>
      </c>
      <c r="C11" s="6" t="s">
        <v>491</v>
      </c>
      <c r="D11" s="7" t="s">
        <v>57</v>
      </c>
      <c r="E11" s="45" t="s">
        <v>83</v>
      </c>
      <c r="F11" s="104"/>
      <c r="G11" s="75" t="s">
        <v>490</v>
      </c>
      <c r="H11" s="511" t="s">
        <v>493</v>
      </c>
      <c r="I11" s="72"/>
      <c r="J11" s="33"/>
      <c r="K11" s="33"/>
      <c r="L11" s="71"/>
      <c r="M11" s="34"/>
    </row>
    <row r="12" spans="1:13" ht="72.75" thickBot="1" x14ac:dyDescent="0.25">
      <c r="A12" s="623"/>
      <c r="B12" s="126" t="s">
        <v>3</v>
      </c>
      <c r="C12" s="60" t="s">
        <v>333</v>
      </c>
      <c r="D12" s="112" t="s">
        <v>57</v>
      </c>
      <c r="E12" s="143" t="s">
        <v>83</v>
      </c>
      <c r="F12" s="172"/>
      <c r="G12" s="167" t="s">
        <v>192</v>
      </c>
      <c r="H12" s="176"/>
      <c r="I12" s="168"/>
      <c r="J12" s="169"/>
      <c r="K12" s="169"/>
      <c r="L12" s="170"/>
    </row>
    <row r="13" spans="1:13" ht="24" x14ac:dyDescent="0.2">
      <c r="A13" s="606" t="s">
        <v>30</v>
      </c>
      <c r="B13" s="89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129"/>
      <c r="I13" s="68" t="s">
        <v>202</v>
      </c>
      <c r="J13" s="42" t="s">
        <v>219</v>
      </c>
      <c r="K13" s="42" t="s">
        <v>226</v>
      </c>
      <c r="L13" s="55"/>
    </row>
    <row r="14" spans="1:13" x14ac:dyDescent="0.2">
      <c r="A14" s="622"/>
      <c r="B14" s="90" t="s">
        <v>79</v>
      </c>
      <c r="C14" s="2"/>
      <c r="D14" s="8" t="s">
        <v>56</v>
      </c>
      <c r="E14" s="46" t="s">
        <v>83</v>
      </c>
      <c r="F14" s="45" t="s">
        <v>201</v>
      </c>
      <c r="G14" s="77" t="s">
        <v>106</v>
      </c>
      <c r="H14" s="130"/>
      <c r="I14" s="69" t="s">
        <v>202</v>
      </c>
      <c r="J14" s="8" t="s">
        <v>219</v>
      </c>
      <c r="K14" s="8" t="s">
        <v>226</v>
      </c>
      <c r="L14" s="46"/>
    </row>
    <row r="15" spans="1:13" ht="24" x14ac:dyDescent="0.2">
      <c r="A15" s="622"/>
      <c r="B15" s="93" t="s">
        <v>234</v>
      </c>
      <c r="C15" s="2" t="s">
        <v>235</v>
      </c>
      <c r="D15" s="8" t="s">
        <v>56</v>
      </c>
      <c r="E15" s="46" t="s">
        <v>83</v>
      </c>
      <c r="F15" s="45" t="s">
        <v>201</v>
      </c>
      <c r="G15" s="77" t="s">
        <v>109</v>
      </c>
      <c r="H15" s="130"/>
      <c r="I15" s="69" t="s">
        <v>202</v>
      </c>
      <c r="J15" s="8" t="s">
        <v>219</v>
      </c>
      <c r="K15" s="8" t="s">
        <v>226</v>
      </c>
      <c r="L15" s="46"/>
    </row>
    <row r="16" spans="1:13" x14ac:dyDescent="0.2">
      <c r="A16" s="622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130"/>
      <c r="I16" s="69" t="s">
        <v>202</v>
      </c>
      <c r="J16" s="8" t="s">
        <v>219</v>
      </c>
      <c r="K16" s="8" t="s">
        <v>226</v>
      </c>
      <c r="L16" s="46"/>
    </row>
    <row r="17" spans="1:12" ht="24" x14ac:dyDescent="0.2">
      <c r="A17" s="622"/>
      <c r="B17" s="90" t="s">
        <v>1</v>
      </c>
      <c r="C17" s="369" t="s">
        <v>403</v>
      </c>
      <c r="D17" s="8" t="s">
        <v>57</v>
      </c>
      <c r="E17" s="46" t="s">
        <v>83</v>
      </c>
      <c r="F17" s="45"/>
      <c r="G17" s="77" t="s">
        <v>110</v>
      </c>
      <c r="H17" s="130"/>
      <c r="I17" s="69" t="s">
        <v>202</v>
      </c>
      <c r="J17" s="8" t="s">
        <v>219</v>
      </c>
      <c r="K17" s="8" t="s">
        <v>226</v>
      </c>
      <c r="L17" s="46" t="s">
        <v>202</v>
      </c>
    </row>
    <row r="18" spans="1:12" x14ac:dyDescent="0.2">
      <c r="A18" s="622"/>
      <c r="B18" s="90" t="s">
        <v>5</v>
      </c>
      <c r="C18" s="2" t="s">
        <v>48</v>
      </c>
      <c r="D18" s="8" t="s">
        <v>57</v>
      </c>
      <c r="E18" s="47" t="s">
        <v>83</v>
      </c>
      <c r="F18" s="45"/>
      <c r="G18" s="77" t="s">
        <v>113</v>
      </c>
      <c r="H18" s="130"/>
      <c r="I18" s="69" t="s">
        <v>202</v>
      </c>
      <c r="J18" s="8" t="s">
        <v>219</v>
      </c>
      <c r="K18" s="8" t="s">
        <v>226</v>
      </c>
      <c r="L18" s="46" t="s">
        <v>202</v>
      </c>
    </row>
    <row r="19" spans="1:12" ht="12.75" thickBot="1" x14ac:dyDescent="0.25">
      <c r="A19" s="623"/>
      <c r="B19" s="94" t="s">
        <v>218</v>
      </c>
      <c r="C19" s="61"/>
      <c r="D19" s="50" t="s">
        <v>57</v>
      </c>
      <c r="E19" s="58" t="s">
        <v>83</v>
      </c>
      <c r="F19" s="146"/>
      <c r="G19" s="78" t="s">
        <v>221</v>
      </c>
      <c r="H19" s="147"/>
      <c r="I19" s="70" t="s">
        <v>202</v>
      </c>
      <c r="J19" s="49" t="s">
        <v>219</v>
      </c>
      <c r="K19" s="49" t="s">
        <v>226</v>
      </c>
      <c r="L19" s="58" t="s">
        <v>202</v>
      </c>
    </row>
    <row r="20" spans="1:12" ht="36" x14ac:dyDescent="0.2">
      <c r="A20" s="606" t="s">
        <v>29</v>
      </c>
      <c r="B20" s="95" t="s">
        <v>77</v>
      </c>
      <c r="C20" s="40" t="s">
        <v>495</v>
      </c>
      <c r="D20" s="395" t="s">
        <v>57</v>
      </c>
      <c r="E20" s="177" t="s">
        <v>84</v>
      </c>
      <c r="F20" s="74"/>
      <c r="G20" s="76" t="s">
        <v>119</v>
      </c>
      <c r="H20" s="129"/>
      <c r="I20" s="68" t="s">
        <v>202</v>
      </c>
      <c r="J20" s="616" t="s">
        <v>463</v>
      </c>
      <c r="K20" s="617"/>
      <c r="L20" s="55"/>
    </row>
    <row r="21" spans="1:12" ht="36" x14ac:dyDescent="0.2">
      <c r="A21" s="622"/>
      <c r="B21" s="93" t="s">
        <v>78</v>
      </c>
      <c r="C21" s="2" t="s">
        <v>494</v>
      </c>
      <c r="D21" s="400" t="s">
        <v>57</v>
      </c>
      <c r="E21" s="87" t="s">
        <v>84</v>
      </c>
      <c r="F21" s="401"/>
      <c r="G21" s="81" t="s">
        <v>120</v>
      </c>
      <c r="H21" s="439"/>
      <c r="I21" s="69" t="s">
        <v>202</v>
      </c>
      <c r="J21" s="8" t="s">
        <v>219</v>
      </c>
      <c r="K21" s="8" t="s">
        <v>226</v>
      </c>
      <c r="L21" s="46" t="s">
        <v>202</v>
      </c>
    </row>
    <row r="22" spans="1:12" ht="36.75" thickBot="1" x14ac:dyDescent="0.25">
      <c r="A22" s="623"/>
      <c r="B22" s="452" t="s">
        <v>395</v>
      </c>
      <c r="C22" s="453" t="s">
        <v>407</v>
      </c>
      <c r="D22" s="454" t="s">
        <v>57</v>
      </c>
      <c r="E22" s="455" t="s">
        <v>84</v>
      </c>
      <c r="F22" s="456"/>
      <c r="G22" s="457" t="s">
        <v>396</v>
      </c>
      <c r="H22" s="405" t="s">
        <v>322</v>
      </c>
      <c r="I22" s="458" t="s">
        <v>331</v>
      </c>
      <c r="J22" s="49" t="s">
        <v>219</v>
      </c>
      <c r="K22" s="49" t="s">
        <v>226</v>
      </c>
      <c r="L22" s="58" t="s">
        <v>202</v>
      </c>
    </row>
    <row r="23" spans="1:12" ht="51.75" customHeight="1" x14ac:dyDescent="0.2">
      <c r="A23" s="606" t="s">
        <v>33</v>
      </c>
      <c r="B23" s="89" t="s">
        <v>236</v>
      </c>
      <c r="C23" s="161"/>
      <c r="D23" s="42" t="s">
        <v>57</v>
      </c>
      <c r="E23" s="177" t="s">
        <v>83</v>
      </c>
      <c r="F23" s="44" t="s">
        <v>201</v>
      </c>
      <c r="G23" s="335" t="s">
        <v>121</v>
      </c>
      <c r="H23" s="129"/>
      <c r="I23" s="68" t="s">
        <v>202</v>
      </c>
      <c r="J23" s="42" t="s">
        <v>219</v>
      </c>
      <c r="K23" s="42" t="s">
        <v>226</v>
      </c>
      <c r="L23" s="55" t="s">
        <v>202</v>
      </c>
    </row>
    <row r="24" spans="1:12" x14ac:dyDescent="0.2">
      <c r="A24" s="622"/>
      <c r="B24" s="93" t="s">
        <v>38</v>
      </c>
      <c r="C24" s="2"/>
      <c r="D24" s="8" t="s">
        <v>57</v>
      </c>
      <c r="E24" s="46" t="s">
        <v>83</v>
      </c>
      <c r="F24" s="45"/>
      <c r="G24" s="340" t="s">
        <v>262</v>
      </c>
      <c r="H24" s="130"/>
      <c r="I24" s="69" t="s">
        <v>202</v>
      </c>
      <c r="J24" s="640" t="s">
        <v>442</v>
      </c>
      <c r="K24" s="641"/>
      <c r="L24" s="46" t="s">
        <v>202</v>
      </c>
    </row>
    <row r="25" spans="1:12" x14ac:dyDescent="0.2">
      <c r="A25" s="622"/>
      <c r="B25" s="93" t="s">
        <v>8</v>
      </c>
      <c r="C25" s="2"/>
      <c r="D25" s="8" t="s">
        <v>57</v>
      </c>
      <c r="E25" s="46" t="s">
        <v>83</v>
      </c>
      <c r="F25" s="45"/>
      <c r="G25" s="340" t="s">
        <v>132</v>
      </c>
      <c r="H25" s="130"/>
      <c r="I25" s="69" t="s">
        <v>202</v>
      </c>
      <c r="J25" s="578"/>
      <c r="K25" s="579"/>
      <c r="L25" s="46" t="s">
        <v>202</v>
      </c>
    </row>
    <row r="26" spans="1:12" ht="36" x14ac:dyDescent="0.2">
      <c r="A26" s="622"/>
      <c r="B26" s="93" t="s">
        <v>23</v>
      </c>
      <c r="C26" s="2"/>
      <c r="D26" s="8" t="s">
        <v>57</v>
      </c>
      <c r="E26" s="46" t="s">
        <v>83</v>
      </c>
      <c r="F26" s="45"/>
      <c r="G26" s="340" t="s">
        <v>125</v>
      </c>
      <c r="H26" s="130"/>
      <c r="I26" s="69" t="s">
        <v>202</v>
      </c>
      <c r="J26" s="578"/>
      <c r="K26" s="579"/>
      <c r="L26" s="46"/>
    </row>
    <row r="27" spans="1:12" ht="24.75" thickBot="1" x14ac:dyDescent="0.25">
      <c r="A27" s="623"/>
      <c r="B27" s="94" t="s">
        <v>22</v>
      </c>
      <c r="C27" s="57"/>
      <c r="D27" s="49" t="s">
        <v>57</v>
      </c>
      <c r="E27" s="58" t="s">
        <v>83</v>
      </c>
      <c r="F27" s="146"/>
      <c r="G27" s="341" t="s">
        <v>154</v>
      </c>
      <c r="H27" s="147"/>
      <c r="I27" s="70" t="s">
        <v>202</v>
      </c>
      <c r="J27" s="642"/>
      <c r="K27" s="643"/>
      <c r="L27" s="58"/>
    </row>
    <row r="28" spans="1:12" ht="53.25" customHeight="1" x14ac:dyDescent="0.2">
      <c r="A28" s="606" t="s">
        <v>31</v>
      </c>
      <c r="B28" s="178" t="s">
        <v>462</v>
      </c>
      <c r="C28" s="40"/>
      <c r="D28" s="42" t="s">
        <v>57</v>
      </c>
      <c r="E28" s="55" t="s">
        <v>84</v>
      </c>
      <c r="F28" s="44" t="s">
        <v>201</v>
      </c>
      <c r="G28" s="335" t="s">
        <v>321</v>
      </c>
      <c r="H28" s="129"/>
      <c r="I28" s="68" t="s">
        <v>202</v>
      </c>
      <c r="J28" s="616" t="s">
        <v>463</v>
      </c>
      <c r="K28" s="617"/>
      <c r="L28" s="55" t="s">
        <v>202</v>
      </c>
    </row>
    <row r="29" spans="1:12" ht="108" x14ac:dyDescent="0.2">
      <c r="A29" s="622"/>
      <c r="B29" s="145" t="s">
        <v>133</v>
      </c>
      <c r="C29" s="17" t="s">
        <v>135</v>
      </c>
      <c r="D29" s="7" t="s">
        <v>57</v>
      </c>
      <c r="E29" s="45" t="s">
        <v>84</v>
      </c>
      <c r="F29" s="45" t="s">
        <v>201</v>
      </c>
      <c r="G29" s="340" t="s">
        <v>260</v>
      </c>
      <c r="H29" s="130"/>
      <c r="I29" s="69" t="s">
        <v>202</v>
      </c>
      <c r="J29" s="8" t="s">
        <v>219</v>
      </c>
      <c r="K29" s="8" t="s">
        <v>97</v>
      </c>
      <c r="L29" s="46" t="s">
        <v>202</v>
      </c>
    </row>
    <row r="30" spans="1:12" ht="120" x14ac:dyDescent="0.2">
      <c r="A30" s="622"/>
      <c r="B30" s="145" t="s">
        <v>134</v>
      </c>
      <c r="C30" s="17" t="s">
        <v>136</v>
      </c>
      <c r="D30" s="7" t="s">
        <v>57</v>
      </c>
      <c r="E30" s="342" t="s">
        <v>84</v>
      </c>
      <c r="F30" s="342"/>
      <c r="G30" s="337" t="s">
        <v>261</v>
      </c>
      <c r="H30" s="130"/>
      <c r="I30" s="69" t="s">
        <v>202</v>
      </c>
      <c r="J30" s="8" t="s">
        <v>219</v>
      </c>
      <c r="K30" s="8" t="s">
        <v>232</v>
      </c>
      <c r="L30" s="46" t="s">
        <v>202</v>
      </c>
    </row>
    <row r="31" spans="1:12" ht="51" customHeight="1" thickBot="1" x14ac:dyDescent="0.25">
      <c r="A31" s="623"/>
      <c r="B31" s="179" t="s">
        <v>0</v>
      </c>
      <c r="C31" s="57"/>
      <c r="D31" s="162" t="s">
        <v>57</v>
      </c>
      <c r="E31" s="58" t="s">
        <v>83</v>
      </c>
      <c r="F31" s="180"/>
      <c r="G31" s="343" t="s">
        <v>138</v>
      </c>
      <c r="H31" s="147"/>
      <c r="I31" s="70" t="s">
        <v>202</v>
      </c>
      <c r="J31" s="638" t="s">
        <v>463</v>
      </c>
      <c r="K31" s="639"/>
      <c r="L31" s="58" t="s">
        <v>202</v>
      </c>
    </row>
    <row r="32" spans="1:12" ht="48.75" thickBot="1" x14ac:dyDescent="0.25">
      <c r="A32" s="113" t="s">
        <v>34</v>
      </c>
      <c r="B32" s="124" t="s">
        <v>443</v>
      </c>
      <c r="C32" s="109" t="s">
        <v>53</v>
      </c>
      <c r="D32" s="108" t="s">
        <v>57</v>
      </c>
      <c r="E32" s="110" t="s">
        <v>84</v>
      </c>
      <c r="F32" s="181" t="s">
        <v>201</v>
      </c>
      <c r="G32" s="262" t="s">
        <v>122</v>
      </c>
      <c r="H32" s="344" t="s">
        <v>322</v>
      </c>
      <c r="I32" s="105" t="s">
        <v>331</v>
      </c>
      <c r="J32" s="107" t="s">
        <v>219</v>
      </c>
      <c r="K32" s="107" t="s">
        <v>226</v>
      </c>
      <c r="L32" s="110" t="s">
        <v>202</v>
      </c>
    </row>
    <row r="35" spans="8:8" x14ac:dyDescent="0.2">
      <c r="H35" s="30"/>
    </row>
  </sheetData>
  <mergeCells count="22">
    <mergeCell ref="C2:C4"/>
    <mergeCell ref="D1:H1"/>
    <mergeCell ref="E2:E4"/>
    <mergeCell ref="G2:G4"/>
    <mergeCell ref="H2:H4"/>
    <mergeCell ref="D2:D4"/>
    <mergeCell ref="I2:L2"/>
    <mergeCell ref="F2:F4"/>
    <mergeCell ref="A28:A31"/>
    <mergeCell ref="A2:A4"/>
    <mergeCell ref="B2:B4"/>
    <mergeCell ref="J31:K31"/>
    <mergeCell ref="L3:L4"/>
    <mergeCell ref="J3:K3"/>
    <mergeCell ref="I3:I4"/>
    <mergeCell ref="A5:A12"/>
    <mergeCell ref="A13:A19"/>
    <mergeCell ref="A20:A22"/>
    <mergeCell ref="J20:K20"/>
    <mergeCell ref="J24:K27"/>
    <mergeCell ref="J28:K28"/>
    <mergeCell ref="A23:A27"/>
  </mergeCells>
  <phoneticPr fontId="0" type="noConversion"/>
  <conditionalFormatting sqref="E31:E65536 G31:G65536 E29:F30 G12:G18 G20 F10 F16 E2:E10 E23:E28 E21:G22 E12:E20 F12">
    <cfRule type="cellIs" dxfId="144" priority="15" stopIfTrue="1" operator="equal">
      <formula>"Mu"</formula>
    </cfRule>
  </conditionalFormatting>
  <conditionalFormatting sqref="D2:D10 D12:D65536">
    <cfRule type="cellIs" dxfId="143" priority="16" stopIfTrue="1" operator="equal">
      <formula>"Obl"</formula>
    </cfRule>
  </conditionalFormatting>
  <conditionalFormatting sqref="H23:H65536 H1:H10 H12:H21">
    <cfRule type="cellIs" dxfId="142" priority="17" stopIfTrue="1" operator="equal">
      <formula>"MENESR V1"</formula>
    </cfRule>
    <cfRule type="cellIs" dxfId="141" priority="18" stopIfTrue="1" operator="equal">
      <formula>"MENESR V2"</formula>
    </cfRule>
    <cfRule type="cellIs" dxfId="140" priority="19" stopIfTrue="1" operator="equal">
      <formula>"Self-service"</formula>
    </cfRule>
  </conditionalFormatting>
  <conditionalFormatting sqref="H22">
    <cfRule type="cellIs" dxfId="139" priority="8" stopIfTrue="1" operator="greaterThanOrEqual">
      <formula>"SI MEN"</formula>
    </cfRule>
    <cfRule type="cellIs" dxfId="138" priority="9" stopIfTrue="1" operator="equal">
      <formula>"Self-Service"</formula>
    </cfRule>
  </conditionalFormatting>
  <conditionalFormatting sqref="E11:F11">
    <cfRule type="cellIs" dxfId="137" priority="1" stopIfTrue="1" operator="equal">
      <formula>"Mu"</formula>
    </cfRule>
  </conditionalFormatting>
  <conditionalFormatting sqref="D11">
    <cfRule type="cellIs" dxfId="136" priority="2" stopIfTrue="1" operator="equal">
      <formula>"Obl"</formula>
    </cfRule>
  </conditionalFormatting>
  <conditionalFormatting sqref="H11">
    <cfRule type="cellIs" dxfId="135" priority="3" stopIfTrue="1" operator="equal">
      <formula>"MENESR V1"</formula>
    </cfRule>
    <cfRule type="cellIs" dxfId="134" priority="4" stopIfTrue="1" operator="greaterThanOrEqual">
      <formula>"SI MEN"</formula>
    </cfRule>
    <cfRule type="cellIs" dxfId="133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8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7">
    <tabColor indexed="47"/>
    <pageSetUpPr fitToPage="1"/>
  </sheetPr>
  <dimension ref="A1:M43"/>
  <sheetViews>
    <sheetView zoomScale="90" workbookViewId="0">
      <pane xSplit="2" ySplit="4" topLeftCell="C26" activePane="bottomRight" state="frozenSplit"/>
      <selection sqref="A1:H1"/>
      <selection pane="topRight" sqref="A1:H1"/>
      <selection pane="bottomLeft" sqref="A1:H1"/>
      <selection pane="bottomRight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459"/>
      <c r="B1" s="3" t="s">
        <v>68</v>
      </c>
      <c r="C1" s="4" t="s">
        <v>240</v>
      </c>
      <c r="D1" s="648" t="s">
        <v>241</v>
      </c>
      <c r="E1" s="648"/>
      <c r="F1" s="648"/>
      <c r="G1" s="648"/>
      <c r="H1" s="648"/>
    </row>
    <row r="2" spans="1:13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3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3" s="10" customFormat="1" ht="24.75" thickBot="1" x14ac:dyDescent="0.25">
      <c r="A4" s="596"/>
      <c r="B4" s="564"/>
      <c r="C4" s="567"/>
      <c r="D4" s="567"/>
      <c r="E4" s="572"/>
      <c r="F4" s="594"/>
      <c r="G4" s="604"/>
      <c r="H4" s="605"/>
      <c r="I4" s="589"/>
      <c r="J4" s="39" t="s">
        <v>224</v>
      </c>
      <c r="K4" s="39" t="s">
        <v>225</v>
      </c>
      <c r="L4" s="601"/>
    </row>
    <row r="5" spans="1:13" x14ac:dyDescent="0.2">
      <c r="A5" s="606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63"/>
      <c r="I5" s="138"/>
      <c r="J5" s="43"/>
      <c r="K5" s="43"/>
      <c r="L5" s="103" t="s">
        <v>202</v>
      </c>
    </row>
    <row r="6" spans="1:13" ht="24" x14ac:dyDescent="0.2">
      <c r="A6" s="622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64"/>
      <c r="I6" s="139"/>
      <c r="J6" s="20"/>
      <c r="K6" s="20"/>
      <c r="L6" s="171"/>
    </row>
    <row r="7" spans="1:13" ht="24" x14ac:dyDescent="0.2">
      <c r="A7" s="622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64" t="s">
        <v>322</v>
      </c>
      <c r="I7" s="140" t="s">
        <v>331</v>
      </c>
      <c r="J7" s="33"/>
      <c r="K7" s="35"/>
      <c r="L7" s="56"/>
    </row>
    <row r="8" spans="1:13" ht="24" x14ac:dyDescent="0.2">
      <c r="A8" s="622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64" t="s">
        <v>322</v>
      </c>
      <c r="I8" s="127" t="s">
        <v>331</v>
      </c>
      <c r="J8" s="38"/>
      <c r="K8" s="24"/>
      <c r="L8" s="209"/>
    </row>
    <row r="9" spans="1:13" ht="36" x14ac:dyDescent="0.2">
      <c r="A9" s="622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141"/>
      <c r="I9" s="141"/>
      <c r="J9" s="38"/>
      <c r="K9" s="24"/>
      <c r="L9" s="47" t="s">
        <v>202</v>
      </c>
    </row>
    <row r="10" spans="1:13" ht="36" x14ac:dyDescent="0.2">
      <c r="A10" s="622"/>
      <c r="B10" s="357" t="s">
        <v>328</v>
      </c>
      <c r="C10" s="358" t="s">
        <v>327</v>
      </c>
      <c r="D10" s="359" t="s">
        <v>56</v>
      </c>
      <c r="E10" s="351" t="s">
        <v>84</v>
      </c>
      <c r="F10" s="183"/>
      <c r="G10" s="134" t="s">
        <v>216</v>
      </c>
      <c r="H10" s="141"/>
      <c r="I10" s="72"/>
      <c r="J10" s="33"/>
      <c r="K10" s="33"/>
      <c r="L10" s="71"/>
    </row>
    <row r="11" spans="1:13" ht="38.450000000000003" customHeight="1" x14ac:dyDescent="0.2">
      <c r="A11" s="622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72"/>
      <c r="J11" s="33"/>
      <c r="K11" s="33"/>
      <c r="L11" s="71"/>
      <c r="M11" s="34"/>
    </row>
    <row r="12" spans="1:13" ht="72.75" thickBot="1" x14ac:dyDescent="0.25">
      <c r="A12" s="623"/>
      <c r="B12" s="97" t="s">
        <v>3</v>
      </c>
      <c r="C12" s="57" t="s">
        <v>333</v>
      </c>
      <c r="D12" s="49" t="s">
        <v>57</v>
      </c>
      <c r="E12" s="58" t="s">
        <v>83</v>
      </c>
      <c r="F12" s="184"/>
      <c r="G12" s="78" t="s">
        <v>192</v>
      </c>
      <c r="H12" s="73"/>
      <c r="I12" s="67"/>
      <c r="J12" s="52"/>
      <c r="K12" s="52"/>
      <c r="L12" s="53"/>
    </row>
    <row r="13" spans="1:13" ht="24" x14ac:dyDescent="0.2">
      <c r="A13" s="606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63"/>
      <c r="I13" s="68" t="s">
        <v>202</v>
      </c>
      <c r="J13" s="42" t="s">
        <v>219</v>
      </c>
      <c r="K13" s="42" t="s">
        <v>226</v>
      </c>
      <c r="L13" s="55"/>
    </row>
    <row r="14" spans="1:13" x14ac:dyDescent="0.2">
      <c r="A14" s="622"/>
      <c r="B14" s="90" t="s">
        <v>79</v>
      </c>
      <c r="C14" s="2"/>
      <c r="D14" s="8" t="s">
        <v>56</v>
      </c>
      <c r="E14" s="46" t="s">
        <v>83</v>
      </c>
      <c r="F14" s="46"/>
      <c r="G14" s="77" t="s">
        <v>106</v>
      </c>
      <c r="H14" s="64"/>
      <c r="I14" s="69" t="s">
        <v>202</v>
      </c>
      <c r="J14" s="8" t="s">
        <v>219</v>
      </c>
      <c r="K14" s="8" t="s">
        <v>226</v>
      </c>
      <c r="L14" s="46"/>
    </row>
    <row r="15" spans="1:13" x14ac:dyDescent="0.2">
      <c r="A15" s="622"/>
      <c r="B15" s="121" t="s">
        <v>107</v>
      </c>
      <c r="C15" s="2"/>
      <c r="D15" s="8" t="s">
        <v>56</v>
      </c>
      <c r="E15" s="117" t="s">
        <v>83</v>
      </c>
      <c r="F15" s="117"/>
      <c r="G15" s="77" t="s">
        <v>109</v>
      </c>
      <c r="H15" s="64"/>
      <c r="I15" s="69" t="s">
        <v>202</v>
      </c>
      <c r="J15" s="8" t="s">
        <v>219</v>
      </c>
      <c r="K15" s="8" t="s">
        <v>226</v>
      </c>
      <c r="L15" s="46"/>
    </row>
    <row r="16" spans="1:13" x14ac:dyDescent="0.2">
      <c r="A16" s="622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64"/>
      <c r="I16" s="69" t="s">
        <v>202</v>
      </c>
      <c r="J16" s="8" t="s">
        <v>219</v>
      </c>
      <c r="K16" s="8" t="s">
        <v>226</v>
      </c>
      <c r="L16" s="46" t="s">
        <v>202</v>
      </c>
    </row>
    <row r="17" spans="1:12" ht="24" x14ac:dyDescent="0.2">
      <c r="A17" s="622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64"/>
      <c r="I17" s="69" t="s">
        <v>202</v>
      </c>
      <c r="J17" s="8" t="s">
        <v>219</v>
      </c>
      <c r="K17" s="8" t="s">
        <v>226</v>
      </c>
      <c r="L17" s="46" t="s">
        <v>202</v>
      </c>
    </row>
    <row r="18" spans="1:12" x14ac:dyDescent="0.2">
      <c r="A18" s="622"/>
      <c r="B18" s="90" t="s">
        <v>5</v>
      </c>
      <c r="C18" s="2" t="s">
        <v>48</v>
      </c>
      <c r="D18" s="8" t="s">
        <v>57</v>
      </c>
      <c r="E18" s="47" t="s">
        <v>83</v>
      </c>
      <c r="F18" s="47"/>
      <c r="G18" s="77" t="s">
        <v>113</v>
      </c>
      <c r="H18" s="64"/>
      <c r="I18" s="69" t="s">
        <v>202</v>
      </c>
      <c r="J18" s="8" t="s">
        <v>219</v>
      </c>
      <c r="K18" s="8" t="s">
        <v>226</v>
      </c>
      <c r="L18" s="46" t="s">
        <v>202</v>
      </c>
    </row>
    <row r="19" spans="1:12" ht="12.75" thickBot="1" x14ac:dyDescent="0.25">
      <c r="A19" s="623"/>
      <c r="B19" s="94" t="s">
        <v>218</v>
      </c>
      <c r="C19" s="61"/>
      <c r="D19" s="50" t="s">
        <v>57</v>
      </c>
      <c r="E19" s="58" t="s">
        <v>83</v>
      </c>
      <c r="F19" s="146"/>
      <c r="G19" s="78" t="s">
        <v>221</v>
      </c>
      <c r="H19" s="73"/>
      <c r="I19" s="70" t="s">
        <v>202</v>
      </c>
      <c r="J19" s="49" t="s">
        <v>219</v>
      </c>
      <c r="K19" s="49" t="s">
        <v>226</v>
      </c>
      <c r="L19" s="58" t="s">
        <v>202</v>
      </c>
    </row>
    <row r="20" spans="1:12" ht="36" x14ac:dyDescent="0.2">
      <c r="A20" s="606" t="s">
        <v>80</v>
      </c>
      <c r="B20" s="95" t="s">
        <v>77</v>
      </c>
      <c r="C20" s="40" t="s">
        <v>495</v>
      </c>
      <c r="D20" s="395" t="s">
        <v>57</v>
      </c>
      <c r="E20" s="393" t="s">
        <v>84</v>
      </c>
      <c r="F20" s="76"/>
      <c r="G20" s="76" t="s">
        <v>119</v>
      </c>
      <c r="H20" s="63"/>
      <c r="I20" s="68" t="s">
        <v>202</v>
      </c>
      <c r="J20" s="42" t="s">
        <v>227</v>
      </c>
      <c r="K20" s="42" t="s">
        <v>220</v>
      </c>
      <c r="L20" s="55"/>
    </row>
    <row r="21" spans="1:12" ht="36" x14ac:dyDescent="0.2">
      <c r="A21" s="622"/>
      <c r="B21" s="93" t="s">
        <v>78</v>
      </c>
      <c r="C21" s="2" t="s">
        <v>494</v>
      </c>
      <c r="D21" s="400" t="s">
        <v>57</v>
      </c>
      <c r="E21" s="87" t="s">
        <v>84</v>
      </c>
      <c r="F21" s="401"/>
      <c r="G21" s="460" t="s">
        <v>464</v>
      </c>
      <c r="H21" s="64"/>
      <c r="I21" s="140" t="s">
        <v>202</v>
      </c>
      <c r="J21" s="8" t="s">
        <v>219</v>
      </c>
      <c r="K21" s="8" t="s">
        <v>226</v>
      </c>
      <c r="L21" s="46" t="s">
        <v>202</v>
      </c>
    </row>
    <row r="22" spans="1:12" ht="36.75" thickBot="1" x14ac:dyDescent="0.25">
      <c r="A22" s="623"/>
      <c r="B22" s="452" t="s">
        <v>395</v>
      </c>
      <c r="C22" s="453" t="s">
        <v>407</v>
      </c>
      <c r="D22" s="396" t="s">
        <v>57</v>
      </c>
      <c r="E22" s="396" t="s">
        <v>84</v>
      </c>
      <c r="F22" s="78"/>
      <c r="G22" s="457" t="s">
        <v>396</v>
      </c>
      <c r="H22" s="444" t="s">
        <v>322</v>
      </c>
      <c r="I22" s="458" t="s">
        <v>331</v>
      </c>
      <c r="J22" s="49" t="s">
        <v>219</v>
      </c>
      <c r="K22" s="49" t="s">
        <v>226</v>
      </c>
      <c r="L22" s="58" t="s">
        <v>202</v>
      </c>
    </row>
    <row r="23" spans="1:12" ht="24" x14ac:dyDescent="0.2">
      <c r="A23" s="606" t="s">
        <v>33</v>
      </c>
      <c r="B23" s="210" t="s">
        <v>242</v>
      </c>
      <c r="C23" s="161"/>
      <c r="D23" s="42" t="s">
        <v>57</v>
      </c>
      <c r="E23" s="177" t="s">
        <v>83</v>
      </c>
      <c r="F23" s="55"/>
      <c r="G23" s="150" t="s">
        <v>121</v>
      </c>
      <c r="H23" s="63"/>
      <c r="I23" s="68" t="s">
        <v>202</v>
      </c>
      <c r="J23" s="42" t="s">
        <v>219</v>
      </c>
      <c r="K23" s="42" t="s">
        <v>226</v>
      </c>
      <c r="L23" s="55" t="s">
        <v>202</v>
      </c>
    </row>
    <row r="24" spans="1:12" x14ac:dyDescent="0.2">
      <c r="A24" s="622"/>
      <c r="B24" s="93" t="s">
        <v>38</v>
      </c>
      <c r="C24" s="2"/>
      <c r="D24" s="8" t="s">
        <v>57</v>
      </c>
      <c r="E24" s="46" t="s">
        <v>83</v>
      </c>
      <c r="F24" s="46"/>
      <c r="G24" s="83" t="s">
        <v>382</v>
      </c>
      <c r="H24" s="64"/>
      <c r="I24" s="69" t="s">
        <v>202</v>
      </c>
      <c r="J24" s="8" t="s">
        <v>219</v>
      </c>
      <c r="K24" s="8" t="s">
        <v>226</v>
      </c>
      <c r="L24" s="46" t="s">
        <v>202</v>
      </c>
    </row>
    <row r="25" spans="1:12" x14ac:dyDescent="0.2">
      <c r="A25" s="622"/>
      <c r="B25" s="93" t="s">
        <v>8</v>
      </c>
      <c r="C25" s="2"/>
      <c r="D25" s="8" t="s">
        <v>57</v>
      </c>
      <c r="E25" s="144" t="s">
        <v>83</v>
      </c>
      <c r="F25" s="144"/>
      <c r="G25" s="83" t="s">
        <v>132</v>
      </c>
      <c r="H25" s="64"/>
      <c r="I25" s="69" t="s">
        <v>202</v>
      </c>
      <c r="J25" s="8" t="s">
        <v>219</v>
      </c>
      <c r="K25" s="8" t="s">
        <v>226</v>
      </c>
      <c r="L25" s="46" t="s">
        <v>202</v>
      </c>
    </row>
    <row r="26" spans="1:12" ht="36" x14ac:dyDescent="0.2">
      <c r="A26" s="622"/>
      <c r="B26" s="93" t="s">
        <v>23</v>
      </c>
      <c r="C26" s="2"/>
      <c r="D26" s="8" t="s">
        <v>57</v>
      </c>
      <c r="E26" s="87" t="s">
        <v>83</v>
      </c>
      <c r="F26" s="87"/>
      <c r="G26" s="83" t="s">
        <v>125</v>
      </c>
      <c r="H26" s="64"/>
      <c r="I26" s="69" t="s">
        <v>202</v>
      </c>
      <c r="J26" s="8" t="s">
        <v>219</v>
      </c>
      <c r="K26" s="8" t="s">
        <v>226</v>
      </c>
      <c r="L26" s="46"/>
    </row>
    <row r="27" spans="1:12" ht="24.75" thickBot="1" x14ac:dyDescent="0.25">
      <c r="A27" s="623"/>
      <c r="B27" s="94" t="s">
        <v>22</v>
      </c>
      <c r="C27" s="57"/>
      <c r="D27" s="49" t="s">
        <v>57</v>
      </c>
      <c r="E27" s="88" t="s">
        <v>83</v>
      </c>
      <c r="F27" s="88"/>
      <c r="G27" s="151" t="s">
        <v>154</v>
      </c>
      <c r="H27" s="73"/>
      <c r="I27" s="70" t="s">
        <v>202</v>
      </c>
      <c r="J27" s="49" t="s">
        <v>219</v>
      </c>
      <c r="K27" s="49" t="s">
        <v>226</v>
      </c>
      <c r="L27" s="58"/>
    </row>
    <row r="28" spans="1:12" ht="72.75" thickBot="1" x14ac:dyDescent="0.25">
      <c r="A28" s="100" t="s">
        <v>31</v>
      </c>
      <c r="B28" s="153" t="s">
        <v>243</v>
      </c>
      <c r="C28" s="152" t="s">
        <v>375</v>
      </c>
      <c r="D28" s="115" t="s">
        <v>57</v>
      </c>
      <c r="E28" s="85" t="s">
        <v>84</v>
      </c>
      <c r="F28" s="185"/>
      <c r="G28" s="186" t="s">
        <v>321</v>
      </c>
      <c r="H28" s="63"/>
      <c r="I28" s="68" t="s">
        <v>202</v>
      </c>
      <c r="J28" s="42" t="s">
        <v>219</v>
      </c>
      <c r="K28" s="42" t="s">
        <v>226</v>
      </c>
      <c r="L28" s="55" t="s">
        <v>202</v>
      </c>
    </row>
    <row r="29" spans="1:12" ht="60.75" thickBot="1" x14ac:dyDescent="0.25">
      <c r="A29" s="114" t="s">
        <v>34</v>
      </c>
      <c r="B29" s="124" t="s">
        <v>19</v>
      </c>
      <c r="C29" s="142" t="s">
        <v>62</v>
      </c>
      <c r="D29" s="131" t="s">
        <v>57</v>
      </c>
      <c r="E29" s="123" t="s">
        <v>84</v>
      </c>
      <c r="F29" s="123" t="s">
        <v>201</v>
      </c>
      <c r="G29" s="136" t="s">
        <v>122</v>
      </c>
      <c r="H29" s="160" t="s">
        <v>322</v>
      </c>
      <c r="I29" s="105" t="s">
        <v>331</v>
      </c>
      <c r="J29" s="107" t="s">
        <v>219</v>
      </c>
      <c r="K29" s="107" t="s">
        <v>226</v>
      </c>
      <c r="L29" s="110" t="s">
        <v>202</v>
      </c>
    </row>
    <row r="43" spans="8:8" x14ac:dyDescent="0.2">
      <c r="H43" s="30"/>
    </row>
  </sheetData>
  <mergeCells count="17">
    <mergeCell ref="D1:H1"/>
    <mergeCell ref="A20:A22"/>
    <mergeCell ref="A23:A27"/>
    <mergeCell ref="A5:A12"/>
    <mergeCell ref="A13:A19"/>
    <mergeCell ref="F2:F4"/>
    <mergeCell ref="G2:G4"/>
    <mergeCell ref="B2:B4"/>
    <mergeCell ref="C2:C4"/>
    <mergeCell ref="A2:A4"/>
    <mergeCell ref="D2:D4"/>
    <mergeCell ref="E2:E4"/>
    <mergeCell ref="I2:L2"/>
    <mergeCell ref="I3:I4"/>
    <mergeCell ref="J3:K3"/>
    <mergeCell ref="L3:L4"/>
    <mergeCell ref="H2:H4"/>
  </mergeCells>
  <phoneticPr fontId="0" type="noConversion"/>
  <conditionalFormatting sqref="E2 F29:G65536 E19:E20 E10:F10 E5:E9 E12:G18 F20:G20 F22:F28 E22:E65536 E21:G21 G22">
    <cfRule type="cellIs" dxfId="132" priority="14" stopIfTrue="1" operator="equal">
      <formula>"Mu"</formula>
    </cfRule>
  </conditionalFormatting>
  <conditionalFormatting sqref="D2 D5:D10 D12:D65536">
    <cfRule type="cellIs" dxfId="131" priority="15" stopIfTrue="1" operator="equal">
      <formula>"Obl"</formula>
    </cfRule>
  </conditionalFormatting>
  <conditionalFormatting sqref="H23:H65536 H1:H10 H12:H21">
    <cfRule type="cellIs" dxfId="130" priority="16" stopIfTrue="1" operator="equal">
      <formula>"MENESR V1"</formula>
    </cfRule>
    <cfRule type="cellIs" dxfId="129" priority="17" stopIfTrue="1" operator="equal">
      <formula>"MENESR V2"</formula>
    </cfRule>
    <cfRule type="cellIs" dxfId="128" priority="18" stopIfTrue="1" operator="equal">
      <formula>"Self-service"</formula>
    </cfRule>
  </conditionalFormatting>
  <conditionalFormatting sqref="H22">
    <cfRule type="cellIs" dxfId="127" priority="7" stopIfTrue="1" operator="greaterThanOrEqual">
      <formula>"SI MEN"</formula>
    </cfRule>
    <cfRule type="cellIs" dxfId="126" priority="8" stopIfTrue="1" operator="equal">
      <formula>"Self-Service"</formula>
    </cfRule>
  </conditionalFormatting>
  <conditionalFormatting sqref="E11:F11">
    <cfRule type="cellIs" dxfId="125" priority="1" stopIfTrue="1" operator="equal">
      <formula>"Mu"</formula>
    </cfRule>
  </conditionalFormatting>
  <conditionalFormatting sqref="D11">
    <cfRule type="cellIs" dxfId="124" priority="2" stopIfTrue="1" operator="equal">
      <formula>"Obl"</formula>
    </cfRule>
  </conditionalFormatting>
  <conditionalFormatting sqref="H11">
    <cfRule type="cellIs" dxfId="123" priority="3" stopIfTrue="1" operator="equal">
      <formula>"MENESR V1"</formula>
    </cfRule>
    <cfRule type="cellIs" dxfId="122" priority="4" stopIfTrue="1" operator="greaterThanOrEqual">
      <formula>"SI MEN"</formula>
    </cfRule>
    <cfRule type="cellIs" dxfId="121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8">
    <tabColor indexed="47"/>
    <pageSetUpPr fitToPage="1"/>
  </sheetPr>
  <dimension ref="A1:M27"/>
  <sheetViews>
    <sheetView zoomScale="90" workbookViewId="0">
      <pane xSplit="2" topLeftCell="C1" activePane="topRight" state="frozenSplit"/>
      <selection sqref="A1:H1"/>
      <selection pane="topRight" activeCell="A2" sqref="A2:A4"/>
    </sheetView>
  </sheetViews>
  <sheetFormatPr defaultColWidth="9.140625" defaultRowHeight="12" x14ac:dyDescent="0.2"/>
  <cols>
    <col min="1" max="1" width="6.7109375" style="101" customWidth="1"/>
    <col min="2" max="2" width="16.7109375" style="12" customWidth="1"/>
    <col min="3" max="3" width="20.7109375" style="1" customWidth="1"/>
    <col min="4" max="4" width="5" style="10" customWidth="1"/>
    <col min="5" max="5" width="5" style="9" bestFit="1" customWidth="1"/>
    <col min="6" max="6" width="3.5703125" style="9" bestFit="1" customWidth="1"/>
    <col min="7" max="7" width="30.7109375" style="9" customWidth="1"/>
    <col min="8" max="8" width="20.7109375" style="9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5" customFormat="1" ht="39.950000000000003" customHeight="1" thickBot="1" x14ac:dyDescent="0.25">
      <c r="A1" s="99"/>
      <c r="B1" s="3" t="s">
        <v>68</v>
      </c>
      <c r="C1" s="4" t="s">
        <v>95</v>
      </c>
      <c r="D1" s="602" t="s">
        <v>361</v>
      </c>
      <c r="E1" s="602"/>
      <c r="F1" s="602"/>
      <c r="G1" s="602"/>
      <c r="H1" s="602"/>
    </row>
    <row r="2" spans="1:13" s="10" customFormat="1" x14ac:dyDescent="0.2">
      <c r="A2" s="595"/>
      <c r="B2" s="563" t="s">
        <v>55</v>
      </c>
      <c r="C2" s="608" t="s">
        <v>76</v>
      </c>
      <c r="D2" s="566" t="s">
        <v>58</v>
      </c>
      <c r="E2" s="571" t="s">
        <v>85</v>
      </c>
      <c r="F2" s="592" t="s">
        <v>239</v>
      </c>
      <c r="G2" s="603" t="s">
        <v>163</v>
      </c>
      <c r="H2" s="603" t="s">
        <v>274</v>
      </c>
      <c r="I2" s="597" t="s">
        <v>371</v>
      </c>
      <c r="J2" s="598"/>
      <c r="K2" s="598"/>
      <c r="L2" s="599"/>
    </row>
    <row r="3" spans="1:13" s="10" customFormat="1" x14ac:dyDescent="0.2">
      <c r="A3" s="595"/>
      <c r="B3" s="564"/>
      <c r="C3" s="567"/>
      <c r="D3" s="567"/>
      <c r="E3" s="572"/>
      <c r="F3" s="593"/>
      <c r="G3" s="604"/>
      <c r="H3" s="604"/>
      <c r="I3" s="588" t="s">
        <v>230</v>
      </c>
      <c r="J3" s="590" t="s">
        <v>223</v>
      </c>
      <c r="K3" s="591"/>
      <c r="L3" s="600" t="s">
        <v>231</v>
      </c>
    </row>
    <row r="4" spans="1:13" s="10" customFormat="1" ht="24.75" thickBot="1" x14ac:dyDescent="0.25">
      <c r="A4" s="596"/>
      <c r="B4" s="564"/>
      <c r="C4" s="567"/>
      <c r="D4" s="567"/>
      <c r="E4" s="572"/>
      <c r="F4" s="594"/>
      <c r="G4" s="604"/>
      <c r="H4" s="605"/>
      <c r="I4" s="589"/>
      <c r="J4" s="39" t="s">
        <v>224</v>
      </c>
      <c r="K4" s="39" t="s">
        <v>225</v>
      </c>
      <c r="L4" s="601"/>
    </row>
    <row r="5" spans="1:13" x14ac:dyDescent="0.2">
      <c r="A5" s="606" t="s">
        <v>210</v>
      </c>
      <c r="B5" s="89" t="s">
        <v>211</v>
      </c>
      <c r="C5" s="102" t="s">
        <v>200</v>
      </c>
      <c r="D5" s="41" t="s">
        <v>56</v>
      </c>
      <c r="E5" s="55" t="s">
        <v>83</v>
      </c>
      <c r="F5" s="44" t="s">
        <v>201</v>
      </c>
      <c r="G5" s="132" t="s">
        <v>212</v>
      </c>
      <c r="H5" s="302"/>
      <c r="I5" s="138"/>
      <c r="J5" s="43"/>
      <c r="K5" s="43"/>
      <c r="L5" s="103" t="s">
        <v>202</v>
      </c>
    </row>
    <row r="6" spans="1:13" ht="24" x14ac:dyDescent="0.2">
      <c r="A6" s="622"/>
      <c r="B6" s="116" t="s">
        <v>203</v>
      </c>
      <c r="C6" s="37" t="s">
        <v>204</v>
      </c>
      <c r="D6" s="21" t="s">
        <v>56</v>
      </c>
      <c r="E6" s="117" t="s">
        <v>83</v>
      </c>
      <c r="F6" s="104" t="s">
        <v>201</v>
      </c>
      <c r="G6" s="133" t="s">
        <v>217</v>
      </c>
      <c r="H6" s="277"/>
      <c r="I6" s="139"/>
      <c r="J6" s="20"/>
      <c r="K6" s="20"/>
      <c r="L6" s="171"/>
    </row>
    <row r="7" spans="1:13" ht="24" x14ac:dyDescent="0.2">
      <c r="A7" s="622"/>
      <c r="B7" s="118" t="s">
        <v>205</v>
      </c>
      <c r="C7" s="16" t="s">
        <v>206</v>
      </c>
      <c r="D7" s="8" t="s">
        <v>56</v>
      </c>
      <c r="E7" s="46" t="s">
        <v>83</v>
      </c>
      <c r="F7" s="117" t="s">
        <v>201</v>
      </c>
      <c r="G7" s="133" t="s">
        <v>213</v>
      </c>
      <c r="H7" s="277" t="s">
        <v>322</v>
      </c>
      <c r="I7" s="140" t="s">
        <v>331</v>
      </c>
      <c r="J7" s="33"/>
      <c r="K7" s="35"/>
      <c r="L7" s="56"/>
    </row>
    <row r="8" spans="1:13" ht="24" x14ac:dyDescent="0.2">
      <c r="A8" s="622"/>
      <c r="B8" s="118" t="s">
        <v>207</v>
      </c>
      <c r="C8" s="16" t="s">
        <v>208</v>
      </c>
      <c r="D8" s="8" t="s">
        <v>57</v>
      </c>
      <c r="E8" s="46" t="s">
        <v>83</v>
      </c>
      <c r="F8" s="117" t="s">
        <v>201</v>
      </c>
      <c r="G8" s="133" t="s">
        <v>215</v>
      </c>
      <c r="H8" s="277" t="s">
        <v>322</v>
      </c>
      <c r="I8" s="127" t="s">
        <v>331</v>
      </c>
      <c r="J8" s="38"/>
      <c r="K8" s="24"/>
      <c r="L8" s="209"/>
    </row>
    <row r="9" spans="1:13" ht="36" x14ac:dyDescent="0.2">
      <c r="A9" s="622"/>
      <c r="B9" s="119" t="s">
        <v>209</v>
      </c>
      <c r="C9" s="369" t="s">
        <v>402</v>
      </c>
      <c r="D9" s="26" t="s">
        <v>57</v>
      </c>
      <c r="E9" s="120" t="s">
        <v>84</v>
      </c>
      <c r="F9" s="120" t="s">
        <v>201</v>
      </c>
      <c r="G9" s="134" t="s">
        <v>214</v>
      </c>
      <c r="H9" s="293"/>
      <c r="I9" s="141"/>
      <c r="J9" s="38"/>
      <c r="K9" s="24"/>
      <c r="L9" s="47" t="s">
        <v>202</v>
      </c>
    </row>
    <row r="10" spans="1:13" ht="36" x14ac:dyDescent="0.2">
      <c r="A10" s="622"/>
      <c r="B10" s="357" t="s">
        <v>328</v>
      </c>
      <c r="C10" s="358" t="s">
        <v>327</v>
      </c>
      <c r="D10" s="359" t="s">
        <v>56</v>
      </c>
      <c r="E10" s="351" t="s">
        <v>84</v>
      </c>
      <c r="F10" s="183"/>
      <c r="G10" s="134" t="s">
        <v>216</v>
      </c>
      <c r="H10" s="293"/>
      <c r="I10" s="72"/>
      <c r="J10" s="33"/>
      <c r="K10" s="33"/>
      <c r="L10" s="71"/>
    </row>
    <row r="11" spans="1:13" ht="38.450000000000003" customHeight="1" x14ac:dyDescent="0.2">
      <c r="A11" s="622"/>
      <c r="B11" s="496" t="s">
        <v>492</v>
      </c>
      <c r="C11" s="29" t="s">
        <v>491</v>
      </c>
      <c r="D11" s="15" t="s">
        <v>57</v>
      </c>
      <c r="E11" s="497" t="s">
        <v>83</v>
      </c>
      <c r="F11" s="263"/>
      <c r="G11" s="498" t="s">
        <v>490</v>
      </c>
      <c r="H11" s="511" t="s">
        <v>493</v>
      </c>
      <c r="I11" s="72"/>
      <c r="J11" s="33"/>
      <c r="K11" s="33"/>
      <c r="L11" s="71"/>
      <c r="M11" s="34"/>
    </row>
    <row r="12" spans="1:13" ht="72.75" thickBot="1" x14ac:dyDescent="0.25">
      <c r="A12" s="623"/>
      <c r="B12" s="97" t="s">
        <v>3</v>
      </c>
      <c r="C12" s="57" t="s">
        <v>333</v>
      </c>
      <c r="D12" s="49" t="s">
        <v>57</v>
      </c>
      <c r="E12" s="58" t="s">
        <v>83</v>
      </c>
      <c r="F12" s="184"/>
      <c r="G12" s="78" t="s">
        <v>192</v>
      </c>
      <c r="H12" s="298"/>
      <c r="I12" s="67"/>
      <c r="J12" s="52"/>
      <c r="K12" s="52"/>
      <c r="L12" s="53"/>
    </row>
    <row r="13" spans="1:13" ht="24" x14ac:dyDescent="0.2">
      <c r="A13" s="606" t="s">
        <v>30</v>
      </c>
      <c r="B13" s="92" t="s">
        <v>4</v>
      </c>
      <c r="C13" s="451" t="s">
        <v>497</v>
      </c>
      <c r="D13" s="42" t="s">
        <v>57</v>
      </c>
      <c r="E13" s="55" t="s">
        <v>83</v>
      </c>
      <c r="F13" s="55"/>
      <c r="G13" s="76" t="s">
        <v>111</v>
      </c>
      <c r="H13" s="275"/>
      <c r="I13" s="68" t="s">
        <v>202</v>
      </c>
      <c r="J13" s="42" t="s">
        <v>227</v>
      </c>
      <c r="K13" s="42" t="s">
        <v>97</v>
      </c>
      <c r="L13" s="55"/>
    </row>
    <row r="14" spans="1:13" ht="24" x14ac:dyDescent="0.2">
      <c r="A14" s="622"/>
      <c r="B14" s="90" t="s">
        <v>79</v>
      </c>
      <c r="C14" s="2"/>
      <c r="D14" s="8" t="s">
        <v>56</v>
      </c>
      <c r="E14" s="46" t="s">
        <v>83</v>
      </c>
      <c r="F14" s="46" t="s">
        <v>201</v>
      </c>
      <c r="G14" s="77" t="s">
        <v>106</v>
      </c>
      <c r="H14" s="276"/>
      <c r="I14" s="69" t="s">
        <v>202</v>
      </c>
      <c r="J14" s="8" t="s">
        <v>227</v>
      </c>
      <c r="K14" s="8" t="s">
        <v>97</v>
      </c>
      <c r="L14" s="46"/>
    </row>
    <row r="15" spans="1:13" ht="24" x14ac:dyDescent="0.2">
      <c r="A15" s="622"/>
      <c r="B15" s="121" t="s">
        <v>107</v>
      </c>
      <c r="C15" s="2"/>
      <c r="D15" s="8" t="s">
        <v>56</v>
      </c>
      <c r="E15" s="117" t="s">
        <v>83</v>
      </c>
      <c r="F15" s="117" t="s">
        <v>201</v>
      </c>
      <c r="G15" s="77" t="s">
        <v>109</v>
      </c>
      <c r="H15" s="276"/>
      <c r="I15" s="69" t="s">
        <v>202</v>
      </c>
      <c r="J15" s="8" t="s">
        <v>227</v>
      </c>
      <c r="K15" s="8" t="s">
        <v>97</v>
      </c>
      <c r="L15" s="46"/>
    </row>
    <row r="16" spans="1:13" ht="24" x14ac:dyDescent="0.2">
      <c r="A16" s="622"/>
      <c r="B16" s="121" t="s">
        <v>108</v>
      </c>
      <c r="C16" s="2"/>
      <c r="D16" s="8" t="s">
        <v>57</v>
      </c>
      <c r="E16" s="46" t="s">
        <v>84</v>
      </c>
      <c r="F16" s="46"/>
      <c r="G16" s="77" t="s">
        <v>112</v>
      </c>
      <c r="H16" s="276"/>
      <c r="I16" s="69" t="s">
        <v>202</v>
      </c>
      <c r="J16" s="8" t="s">
        <v>227</v>
      </c>
      <c r="K16" s="8" t="s">
        <v>97</v>
      </c>
      <c r="L16" s="46"/>
    </row>
    <row r="17" spans="1:12" ht="24" x14ac:dyDescent="0.2">
      <c r="A17" s="622"/>
      <c r="B17" s="90" t="s">
        <v>1</v>
      </c>
      <c r="C17" s="369" t="s">
        <v>403</v>
      </c>
      <c r="D17" s="8" t="s">
        <v>57</v>
      </c>
      <c r="E17" s="46" t="s">
        <v>83</v>
      </c>
      <c r="F17" s="46"/>
      <c r="G17" s="77" t="s">
        <v>110</v>
      </c>
      <c r="H17" s="276"/>
      <c r="I17" s="69" t="s">
        <v>202</v>
      </c>
      <c r="J17" s="8" t="s">
        <v>227</v>
      </c>
      <c r="K17" s="8" t="s">
        <v>97</v>
      </c>
      <c r="L17" s="46" t="s">
        <v>202</v>
      </c>
    </row>
    <row r="18" spans="1:12" ht="24.75" thickBot="1" x14ac:dyDescent="0.25">
      <c r="A18" s="623"/>
      <c r="B18" s="97" t="s">
        <v>5</v>
      </c>
      <c r="C18" s="57" t="s">
        <v>48</v>
      </c>
      <c r="D18" s="49" t="s">
        <v>57</v>
      </c>
      <c r="E18" s="58" t="s">
        <v>83</v>
      </c>
      <c r="F18" s="58"/>
      <c r="G18" s="78" t="s">
        <v>113</v>
      </c>
      <c r="H18" s="298"/>
      <c r="I18" s="70" t="s">
        <v>202</v>
      </c>
      <c r="J18" s="49" t="s">
        <v>227</v>
      </c>
      <c r="K18" s="49" t="s">
        <v>97</v>
      </c>
      <c r="L18" s="58" t="s">
        <v>202</v>
      </c>
    </row>
    <row r="19" spans="1:12" ht="24" x14ac:dyDescent="0.2">
      <c r="A19" s="606" t="s">
        <v>33</v>
      </c>
      <c r="B19" s="95" t="s">
        <v>9</v>
      </c>
      <c r="C19" s="40"/>
      <c r="D19" s="42" t="s">
        <v>56</v>
      </c>
      <c r="E19" s="85" t="s">
        <v>83</v>
      </c>
      <c r="F19" s="85" t="s">
        <v>201</v>
      </c>
      <c r="G19" s="150" t="s">
        <v>140</v>
      </c>
      <c r="H19" s="304"/>
      <c r="I19" s="68" t="s">
        <v>202</v>
      </c>
      <c r="J19" s="42" t="s">
        <v>227</v>
      </c>
      <c r="K19" s="42" t="s">
        <v>97</v>
      </c>
      <c r="L19" s="55" t="s">
        <v>202</v>
      </c>
    </row>
    <row r="20" spans="1:12" ht="36" x14ac:dyDescent="0.2">
      <c r="A20" s="622"/>
      <c r="B20" s="93" t="s">
        <v>23</v>
      </c>
      <c r="C20" s="18"/>
      <c r="D20" s="13" t="s">
        <v>57</v>
      </c>
      <c r="E20" s="47" t="s">
        <v>83</v>
      </c>
      <c r="F20" s="46"/>
      <c r="G20" s="83" t="s">
        <v>125</v>
      </c>
      <c r="H20" s="305"/>
      <c r="I20" s="69" t="s">
        <v>202</v>
      </c>
      <c r="J20" s="8" t="s">
        <v>227</v>
      </c>
      <c r="K20" s="8" t="s">
        <v>97</v>
      </c>
      <c r="L20" s="46"/>
    </row>
    <row r="21" spans="1:12" ht="36" x14ac:dyDescent="0.2">
      <c r="A21" s="622"/>
      <c r="B21" s="93" t="s">
        <v>77</v>
      </c>
      <c r="C21" s="2" t="s">
        <v>495</v>
      </c>
      <c r="D21" s="394" t="s">
        <v>57</v>
      </c>
      <c r="E21" s="46" t="s">
        <v>84</v>
      </c>
      <c r="F21" s="77"/>
      <c r="G21" s="81" t="s">
        <v>119</v>
      </c>
      <c r="H21" s="325"/>
      <c r="I21" s="69" t="s">
        <v>202</v>
      </c>
      <c r="J21" s="8" t="s">
        <v>227</v>
      </c>
      <c r="K21" s="8" t="s">
        <v>97</v>
      </c>
      <c r="L21" s="46"/>
    </row>
    <row r="22" spans="1:12" ht="24" x14ac:dyDescent="0.2">
      <c r="A22" s="622"/>
      <c r="B22" s="93" t="s">
        <v>22</v>
      </c>
      <c r="C22" s="2"/>
      <c r="D22" s="8" t="s">
        <v>57</v>
      </c>
      <c r="E22" s="87" t="s">
        <v>83</v>
      </c>
      <c r="F22" s="87"/>
      <c r="G22" s="83" t="s">
        <v>154</v>
      </c>
      <c r="H22" s="305"/>
      <c r="I22" s="69" t="s">
        <v>202</v>
      </c>
      <c r="J22" s="8" t="s">
        <v>227</v>
      </c>
      <c r="K22" s="8" t="s">
        <v>97</v>
      </c>
      <c r="L22" s="46"/>
    </row>
    <row r="23" spans="1:12" ht="36" x14ac:dyDescent="0.2">
      <c r="A23" s="622"/>
      <c r="B23" s="93" t="s">
        <v>78</v>
      </c>
      <c r="C23" s="2" t="s">
        <v>494</v>
      </c>
      <c r="D23" s="394" t="s">
        <v>57</v>
      </c>
      <c r="E23" s="46" t="s">
        <v>84</v>
      </c>
      <c r="F23" s="77"/>
      <c r="G23" s="77" t="s">
        <v>120</v>
      </c>
      <c r="H23" s="305"/>
      <c r="I23" s="140" t="s">
        <v>202</v>
      </c>
      <c r="J23" s="8" t="s">
        <v>227</v>
      </c>
      <c r="K23" s="8" t="s">
        <v>97</v>
      </c>
      <c r="L23" s="46" t="s">
        <v>202</v>
      </c>
    </row>
    <row r="24" spans="1:12" ht="24.75" thickBot="1" x14ac:dyDescent="0.25">
      <c r="A24" s="623"/>
      <c r="B24" s="94" t="s">
        <v>0</v>
      </c>
      <c r="C24" s="60" t="s">
        <v>37</v>
      </c>
      <c r="D24" s="112" t="s">
        <v>57</v>
      </c>
      <c r="E24" s="58" t="s">
        <v>83</v>
      </c>
      <c r="F24" s="58"/>
      <c r="G24" s="78" t="s">
        <v>138</v>
      </c>
      <c r="H24" s="298"/>
      <c r="I24" s="70" t="s">
        <v>202</v>
      </c>
      <c r="J24" s="49" t="s">
        <v>227</v>
      </c>
      <c r="K24" s="49" t="s">
        <v>97</v>
      </c>
      <c r="L24" s="58" t="s">
        <v>202</v>
      </c>
    </row>
    <row r="25" spans="1:12" ht="36.75" thickBot="1" x14ac:dyDescent="0.25">
      <c r="A25" s="461" t="s">
        <v>422</v>
      </c>
      <c r="B25" s="452" t="s">
        <v>395</v>
      </c>
      <c r="C25" s="453" t="s">
        <v>407</v>
      </c>
      <c r="D25" s="462" t="s">
        <v>57</v>
      </c>
      <c r="E25" s="462" t="s">
        <v>84</v>
      </c>
      <c r="F25" s="448"/>
      <c r="G25" s="457" t="s">
        <v>396</v>
      </c>
      <c r="H25" s="405" t="s">
        <v>322</v>
      </c>
      <c r="I25" s="458" t="s">
        <v>331</v>
      </c>
      <c r="J25" s="108" t="s">
        <v>227</v>
      </c>
      <c r="K25" s="108" t="s">
        <v>97</v>
      </c>
      <c r="L25" s="110" t="s">
        <v>202</v>
      </c>
    </row>
    <row r="26" spans="1:12" ht="36.75" thickBot="1" x14ac:dyDescent="0.25">
      <c r="A26" s="114" t="s">
        <v>36</v>
      </c>
      <c r="B26" s="122" t="s">
        <v>165</v>
      </c>
      <c r="C26" s="111"/>
      <c r="D26" s="108" t="s">
        <v>56</v>
      </c>
      <c r="E26" s="123" t="s">
        <v>84</v>
      </c>
      <c r="F26" s="123" t="s">
        <v>201</v>
      </c>
      <c r="G26" s="149" t="s">
        <v>166</v>
      </c>
      <c r="H26" s="327"/>
      <c r="I26" s="105" t="s">
        <v>202</v>
      </c>
      <c r="J26" s="108" t="s">
        <v>227</v>
      </c>
      <c r="K26" s="108" t="s">
        <v>97</v>
      </c>
      <c r="L26" s="110" t="s">
        <v>202</v>
      </c>
    </row>
    <row r="27" spans="1:12" ht="36.75" thickBot="1" x14ac:dyDescent="0.25">
      <c r="A27" s="114" t="s">
        <v>34</v>
      </c>
      <c r="B27" s="124" t="s">
        <v>443</v>
      </c>
      <c r="C27" s="142" t="s">
        <v>63</v>
      </c>
      <c r="D27" s="187" t="s">
        <v>57</v>
      </c>
      <c r="E27" s="123" t="s">
        <v>84</v>
      </c>
      <c r="F27" s="123" t="s">
        <v>201</v>
      </c>
      <c r="G27" s="136" t="s">
        <v>122</v>
      </c>
      <c r="H27" s="309" t="s">
        <v>322</v>
      </c>
      <c r="I27" s="105" t="s">
        <v>331</v>
      </c>
      <c r="J27" s="107" t="s">
        <v>219</v>
      </c>
      <c r="K27" s="107" t="s">
        <v>226</v>
      </c>
      <c r="L27" s="110" t="s">
        <v>202</v>
      </c>
    </row>
  </sheetData>
  <mergeCells count="16">
    <mergeCell ref="A19:A24"/>
    <mergeCell ref="I2:L2"/>
    <mergeCell ref="I3:I4"/>
    <mergeCell ref="J3:K3"/>
    <mergeCell ref="L3:L4"/>
    <mergeCell ref="H2:H4"/>
    <mergeCell ref="A2:A4"/>
    <mergeCell ref="D1:H1"/>
    <mergeCell ref="A5:A12"/>
    <mergeCell ref="A13:A18"/>
    <mergeCell ref="F2:F4"/>
    <mergeCell ref="B2:B4"/>
    <mergeCell ref="C2:C4"/>
    <mergeCell ref="D2:D4"/>
    <mergeCell ref="E2:E4"/>
    <mergeCell ref="G2:G4"/>
  </mergeCells>
  <phoneticPr fontId="0" type="noConversion"/>
  <conditionalFormatting sqref="E2 E20:F21 G27:G65536 E26:F65536 E12:G18 E5:E9 E10:F10 E23:G25">
    <cfRule type="cellIs" dxfId="120" priority="11" stopIfTrue="1" operator="equal">
      <formula>"Mu"</formula>
    </cfRule>
  </conditionalFormatting>
  <conditionalFormatting sqref="D2 D5:D10 D12:D65536">
    <cfRule type="cellIs" dxfId="119" priority="12" stopIfTrue="1" operator="equal">
      <formula>"Obl"</formula>
    </cfRule>
  </conditionalFormatting>
  <conditionalFormatting sqref="H26:H65536 H1:H10 H12:H24">
    <cfRule type="cellIs" dxfId="118" priority="13" stopIfTrue="1" operator="equal">
      <formula>"MENESR V1"</formula>
    </cfRule>
    <cfRule type="cellIs" dxfId="117" priority="14" stopIfTrue="1" operator="equal">
      <formula>"MENESR V2"</formula>
    </cfRule>
    <cfRule type="cellIs" dxfId="116" priority="15" stopIfTrue="1" operator="equal">
      <formula>"Self-service"</formula>
    </cfRule>
  </conditionalFormatting>
  <conditionalFormatting sqref="H25">
    <cfRule type="cellIs" dxfId="115" priority="7" stopIfTrue="1" operator="greaterThanOrEqual">
      <formula>"SI MEN"</formula>
    </cfRule>
    <cfRule type="cellIs" dxfId="114" priority="8" stopIfTrue="1" operator="equal">
      <formula>"Self-Service"</formula>
    </cfRule>
  </conditionalFormatting>
  <conditionalFormatting sqref="E11:F11">
    <cfRule type="cellIs" dxfId="113" priority="1" stopIfTrue="1" operator="equal">
      <formula>"Mu"</formula>
    </cfRule>
  </conditionalFormatting>
  <conditionalFormatting sqref="D11">
    <cfRule type="cellIs" dxfId="112" priority="2" stopIfTrue="1" operator="equal">
      <formula>"Obl"</formula>
    </cfRule>
  </conditionalFormatting>
  <conditionalFormatting sqref="H11">
    <cfRule type="cellIs" dxfId="111" priority="3" stopIfTrue="1" operator="equal">
      <formula>"MENESR V1"</formula>
    </cfRule>
    <cfRule type="cellIs" dxfId="110" priority="4" stopIfTrue="1" operator="greaterThanOrEqual">
      <formula>"SI MEN"</formula>
    </cfRule>
    <cfRule type="cellIs" dxfId="109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429fef4-9c79-482e-899b-b6993b9ff9e7" xsi:nil="true"/>
    <lcf76f155ced4ddcb4097134ff3c332f xmlns="7f29805c-d22a-416d-a6cf-113da334108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FB84F21B7A44F8DE104AE2ADAB9F6" ma:contentTypeVersion="18" ma:contentTypeDescription="Crée un document." ma:contentTypeScope="" ma:versionID="edcb1984425f1f916b528c28f2c926ec">
  <xsd:schema xmlns:xsd="http://www.w3.org/2001/XMLSchema" xmlns:xs="http://www.w3.org/2001/XMLSchema" xmlns:p="http://schemas.microsoft.com/office/2006/metadata/properties" xmlns:ns2="7f29805c-d22a-416d-a6cf-113da334108c" xmlns:ns3="8429fef4-9c79-482e-899b-b6993b9ff9e7" targetNamespace="http://schemas.microsoft.com/office/2006/metadata/properties" ma:root="true" ma:fieldsID="c9cb1223ffc01718439eb187492028c1" ns2:_="" ns3:_="">
    <xsd:import namespace="7f29805c-d22a-416d-a6cf-113da334108c"/>
    <xsd:import namespace="8429fef4-9c79-482e-899b-b6993b9ff9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29805c-d22a-416d-a6cf-113da33410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6d165d17-9b79-46c3-82b9-c927e733c4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29fef4-9c79-482e-899b-b6993b9ff9e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516f4e7-cf55-4863-93b4-df849f4faea0}" ma:internalName="TaxCatchAll" ma:showField="CatchAllData" ma:web="8429fef4-9c79-482e-899b-b6993b9ff9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B2AD4F-C83D-4F91-9F77-609B70F97E7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1FF1F03-F9A0-4B30-8E22-E2EFB7716516}">
  <ds:schemaRefs>
    <ds:schemaRef ds:uri="http://schemas.microsoft.com/office/2006/metadata/properties"/>
    <ds:schemaRef ds:uri="http://schemas.microsoft.com/office/infopath/2007/PartnerControls"/>
    <ds:schemaRef ds:uri="8429fef4-9c79-482e-899b-b6993b9ff9e7"/>
    <ds:schemaRef ds:uri="7f29805c-d22a-416d-a6cf-113da334108c"/>
  </ds:schemaRefs>
</ds:datastoreItem>
</file>

<file path=customXml/itemProps3.xml><?xml version="1.0" encoding="utf-8"?>
<ds:datastoreItem xmlns:ds="http://schemas.openxmlformats.org/officeDocument/2006/customXml" ds:itemID="{A5943C0A-453F-4DCA-BF15-8B71E3447143}"/>
</file>

<file path=customXml/itemProps4.xml><?xml version="1.0" encoding="utf-8"?>
<ds:datastoreItem xmlns:ds="http://schemas.openxmlformats.org/officeDocument/2006/customXml" ds:itemID="{9C05A11C-9A94-4647-B961-ADA2443864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4</vt:i4>
      </vt:variant>
    </vt:vector>
  </HeadingPairs>
  <TitlesOfParts>
    <vt:vector size="25" baseType="lpstr">
      <vt:lpstr>Légende</vt:lpstr>
      <vt:lpstr>ENTEleve</vt:lpstr>
      <vt:lpstr>ENTAuxPersRelEleve</vt:lpstr>
      <vt:lpstr>ENTAuxEnseignant</vt:lpstr>
      <vt:lpstr>ENTAuxNonEnsEtab</vt:lpstr>
      <vt:lpstr>ENTAuxNonEnsServAc</vt:lpstr>
      <vt:lpstr>ENTAuxNonEnsCollLoc</vt:lpstr>
      <vt:lpstr>ENTAuxPersExt</vt:lpstr>
      <vt:lpstr>ENTAuxTuteurStage</vt:lpstr>
      <vt:lpstr>ENTAuxRespEntr</vt:lpstr>
      <vt:lpstr>ENTEtablissement</vt:lpstr>
      <vt:lpstr>ENTServAc</vt:lpstr>
      <vt:lpstr>ENTCollLoc</vt:lpstr>
      <vt:lpstr>ENTEntreprise</vt:lpstr>
      <vt:lpstr>ENTClasse</vt:lpstr>
      <vt:lpstr>ENTGroupe</vt:lpstr>
      <vt:lpstr>ENTGroupementEtabs</vt:lpstr>
      <vt:lpstr>ENTProfil</vt:lpstr>
      <vt:lpstr>ENTRoleAppli</vt:lpstr>
      <vt:lpstr>ENTRelEleve</vt:lpstr>
      <vt:lpstr>ENTApplication</vt:lpstr>
      <vt:lpstr>ENTEleve!Print_Area</vt:lpstr>
      <vt:lpstr>ENTAuxEnseignant!Print_Titles</vt:lpstr>
      <vt:lpstr>ENTEleve!Print_Titles</vt:lpstr>
      <vt:lpstr>ENTEtablissement!Print_Titles</vt:lpstr>
    </vt:vector>
  </TitlesOfParts>
  <Company>Ministère de l'Éducation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SDET - Annexe opérationnelle - Ensemble annuaire - Annexe 2</dc:title>
  <dc:subject>Schéma directeur des Espaces Numériques de Travail pour l'enseignement scolaire</dc:subject>
  <dc:creator>DNE - Ministère de l'Éducation nationale et de la Jeunesse</dc:creator>
  <cp:keywords>SDET</cp:keywords>
  <cp:lastModifiedBy>Muselet, Nicolas</cp:lastModifiedBy>
  <cp:lastPrinted>2013-12-09T19:17:43Z</cp:lastPrinted>
  <dcterms:created xsi:type="dcterms:W3CDTF">2005-03-30T08:36:49Z</dcterms:created>
  <dcterms:modified xsi:type="dcterms:W3CDTF">2022-06-21T06:49:48Z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ient">
    <vt:lpwstr>Ministère de l'Education nationale</vt:lpwstr>
  </property>
  <property fmtid="{D5CDD505-2E9C-101B-9397-08002B2CF9AE}" pid="3" name="Version">
    <vt:lpwstr>6.3</vt:lpwstr>
  </property>
  <property fmtid="{D5CDD505-2E9C-101B-9397-08002B2CF9AE}" pid="4" name="Date completed">
    <vt:lpwstr>Juillet 2019</vt:lpwstr>
  </property>
  <property fmtid="{D5CDD505-2E9C-101B-9397-08002B2CF9AE}" pid="5" name="Objet">
    <vt:lpwstr>Schéma directeur des Espaces Numériques de Travail</vt:lpwstr>
  </property>
  <property fmtid="{D5CDD505-2E9C-101B-9397-08002B2CF9AE}" pid="6" name="Titre">
    <vt:lpwstr>SDET - Appel à commentaires - Ensemble annuaire - Annexe 2</vt:lpwstr>
  </property>
  <property fmtid="{D5CDD505-2E9C-101B-9397-08002B2CF9AE}" pid="7" name="ContentTypeId">
    <vt:lpwstr>0x010100E73FB84F21B7A44F8DE104AE2ADAB9F6</vt:lpwstr>
  </property>
  <property fmtid="{D5CDD505-2E9C-101B-9397-08002B2CF9AE}" pid="8" name="MediaServiceImageTags">
    <vt:lpwstr/>
  </property>
</Properties>
</file>