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180" activeTab="2"/>
  </bookViews>
  <sheets>
    <sheet name="1ère ligne" sheetId="1" r:id="rId1"/>
    <sheet name="tableau amort mensualités cstes" sheetId="2" r:id="rId2"/>
    <sheet name="tableau amortissements csts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3" l="1"/>
  <c r="B104" i="2"/>
  <c r="H2" i="2"/>
  <c r="C2" i="2"/>
  <c r="E2" i="2"/>
  <c r="D2" i="2"/>
  <c r="F2" i="2"/>
  <c r="B3" i="2"/>
  <c r="C3" i="2"/>
  <c r="E3" i="2"/>
  <c r="D3" i="2"/>
  <c r="F3" i="2"/>
  <c r="B4" i="2"/>
  <c r="C4" i="2"/>
  <c r="E4" i="2"/>
  <c r="D4" i="2"/>
  <c r="F4" i="2"/>
  <c r="B5" i="2"/>
  <c r="C5" i="2"/>
  <c r="E5" i="2"/>
  <c r="D5" i="2"/>
  <c r="F5" i="2"/>
  <c r="B6" i="2"/>
  <c r="C6" i="2"/>
  <c r="E6" i="2"/>
  <c r="D6" i="2"/>
  <c r="F6" i="2"/>
  <c r="B7" i="2"/>
  <c r="C7" i="2"/>
  <c r="E7" i="2"/>
  <c r="D7" i="2"/>
  <c r="F7" i="2"/>
  <c r="B8" i="2"/>
  <c r="C8" i="2"/>
  <c r="E8" i="2"/>
  <c r="D8" i="2"/>
  <c r="F8" i="2"/>
  <c r="B9" i="2"/>
  <c r="C9" i="2"/>
  <c r="E9" i="2"/>
  <c r="D9" i="2"/>
  <c r="F9" i="2"/>
  <c r="B10" i="2"/>
  <c r="C10" i="2"/>
  <c r="E10" i="2"/>
  <c r="D10" i="2"/>
  <c r="F10" i="2"/>
  <c r="B11" i="2"/>
  <c r="C11" i="2"/>
  <c r="E11" i="2"/>
  <c r="D11" i="2"/>
  <c r="F11" i="2"/>
  <c r="B12" i="2"/>
  <c r="C12" i="2"/>
  <c r="E12" i="2"/>
  <c r="D12" i="2"/>
  <c r="F12" i="2"/>
  <c r="B13" i="2"/>
  <c r="C13" i="2"/>
  <c r="E13" i="2"/>
  <c r="D13" i="2"/>
  <c r="F13" i="2"/>
  <c r="B14" i="2"/>
  <c r="C14" i="2"/>
  <c r="E14" i="2"/>
  <c r="D14" i="2"/>
  <c r="F14" i="2"/>
  <c r="B15" i="2"/>
  <c r="C15" i="2"/>
  <c r="E15" i="2"/>
  <c r="D15" i="2"/>
  <c r="F15" i="2"/>
  <c r="B16" i="2"/>
  <c r="C16" i="2"/>
  <c r="E16" i="2"/>
  <c r="D16" i="2"/>
  <c r="F16" i="2"/>
  <c r="B17" i="2"/>
  <c r="C17" i="2"/>
  <c r="E17" i="2"/>
  <c r="D17" i="2"/>
  <c r="F17" i="2"/>
  <c r="B18" i="2"/>
  <c r="C18" i="2"/>
  <c r="E18" i="2"/>
  <c r="D18" i="2"/>
  <c r="F18" i="2"/>
  <c r="B19" i="2"/>
  <c r="C19" i="2"/>
  <c r="E19" i="2"/>
  <c r="D19" i="2"/>
  <c r="F19" i="2"/>
  <c r="B20" i="2"/>
  <c r="C20" i="2"/>
  <c r="E20" i="2"/>
  <c r="D20" i="2"/>
  <c r="F20" i="2"/>
  <c r="B21" i="2"/>
  <c r="C21" i="2"/>
  <c r="E21" i="2"/>
  <c r="D21" i="2"/>
  <c r="F21" i="2"/>
  <c r="B22" i="2"/>
  <c r="C22" i="2"/>
  <c r="E22" i="2"/>
  <c r="D22" i="2"/>
  <c r="F22" i="2"/>
  <c r="B23" i="2"/>
  <c r="C23" i="2"/>
  <c r="E23" i="2"/>
  <c r="D23" i="2"/>
  <c r="F23" i="2"/>
  <c r="B24" i="2"/>
  <c r="C24" i="2"/>
  <c r="E24" i="2"/>
  <c r="D24" i="2"/>
  <c r="F24" i="2"/>
  <c r="B25" i="2"/>
  <c r="C25" i="2"/>
  <c r="E25" i="2"/>
  <c r="D25" i="2"/>
  <c r="F25" i="2"/>
  <c r="B26" i="2"/>
  <c r="C26" i="2"/>
  <c r="E26" i="2"/>
  <c r="D26" i="2"/>
  <c r="F26" i="2"/>
  <c r="B27" i="2"/>
  <c r="C27" i="2"/>
  <c r="E27" i="2"/>
  <c r="D27" i="2"/>
  <c r="F27" i="2"/>
  <c r="B28" i="2"/>
  <c r="C28" i="2"/>
  <c r="E28" i="2"/>
  <c r="D28" i="2"/>
  <c r="F28" i="2"/>
  <c r="B29" i="2"/>
  <c r="C29" i="2"/>
  <c r="E29" i="2"/>
  <c r="D29" i="2"/>
  <c r="F29" i="2"/>
  <c r="B30" i="2"/>
  <c r="C30" i="2"/>
  <c r="E30" i="2"/>
  <c r="D30" i="2"/>
  <c r="F30" i="2"/>
  <c r="B31" i="2"/>
  <c r="C31" i="2"/>
  <c r="E31" i="2"/>
  <c r="D31" i="2"/>
  <c r="F31" i="2"/>
  <c r="B32" i="2"/>
  <c r="C32" i="2"/>
  <c r="E32" i="2"/>
  <c r="D32" i="2"/>
  <c r="F32" i="2"/>
  <c r="B33" i="2"/>
  <c r="C33" i="2"/>
  <c r="E33" i="2"/>
  <c r="D33" i="2"/>
  <c r="F33" i="2"/>
  <c r="B34" i="2"/>
  <c r="C34" i="2"/>
  <c r="E34" i="2"/>
  <c r="D34" i="2"/>
  <c r="F34" i="2"/>
  <c r="B35" i="2"/>
  <c r="C35" i="2"/>
  <c r="E35" i="2"/>
  <c r="D35" i="2"/>
  <c r="F35" i="2"/>
  <c r="B36" i="2"/>
  <c r="C36" i="2"/>
  <c r="E36" i="2"/>
  <c r="D36" i="2"/>
  <c r="F36" i="2"/>
  <c r="B37" i="2"/>
  <c r="C37" i="2"/>
  <c r="E37" i="2"/>
  <c r="D37" i="2"/>
  <c r="F37" i="2"/>
  <c r="B38" i="2"/>
  <c r="C38" i="2"/>
  <c r="E38" i="2"/>
  <c r="D38" i="2"/>
  <c r="F38" i="2"/>
  <c r="B39" i="2"/>
  <c r="C39" i="2"/>
  <c r="E39" i="2"/>
  <c r="D39" i="2"/>
  <c r="F39" i="2"/>
  <c r="B40" i="2"/>
  <c r="C40" i="2"/>
  <c r="E40" i="2"/>
  <c r="D40" i="2"/>
  <c r="F40" i="2"/>
  <c r="B41" i="2"/>
  <c r="C41" i="2"/>
  <c r="E41" i="2"/>
  <c r="D41" i="2"/>
  <c r="F41" i="2"/>
  <c r="B42" i="2"/>
  <c r="C42" i="2"/>
  <c r="E42" i="2"/>
  <c r="D42" i="2"/>
  <c r="F42" i="2"/>
  <c r="B43" i="2"/>
  <c r="C43" i="2"/>
  <c r="E43" i="2"/>
  <c r="D43" i="2"/>
  <c r="F43" i="2"/>
  <c r="B44" i="2"/>
  <c r="C44" i="2"/>
  <c r="E44" i="2"/>
  <c r="D44" i="2"/>
  <c r="F44" i="2"/>
  <c r="B45" i="2"/>
  <c r="C45" i="2"/>
  <c r="E45" i="2"/>
  <c r="D45" i="2"/>
  <c r="F45" i="2"/>
  <c r="B46" i="2"/>
  <c r="C46" i="2"/>
  <c r="E46" i="2"/>
  <c r="D46" i="2"/>
  <c r="F46" i="2"/>
  <c r="B47" i="2"/>
  <c r="C47" i="2"/>
  <c r="E47" i="2"/>
  <c r="D47" i="2"/>
  <c r="F47" i="2"/>
  <c r="B48" i="2"/>
  <c r="C48" i="2"/>
  <c r="E48" i="2"/>
  <c r="D48" i="2"/>
  <c r="F48" i="2"/>
  <c r="B49" i="2"/>
  <c r="C49" i="2"/>
  <c r="E49" i="2"/>
  <c r="D49" i="2"/>
  <c r="F49" i="2"/>
  <c r="B50" i="2"/>
  <c r="C50" i="2"/>
  <c r="E50" i="2"/>
  <c r="D50" i="2"/>
  <c r="F50" i="2"/>
  <c r="B51" i="2"/>
  <c r="C51" i="2"/>
  <c r="E51" i="2"/>
  <c r="D51" i="2"/>
  <c r="F51" i="2"/>
  <c r="B52" i="2"/>
  <c r="C52" i="2"/>
  <c r="E52" i="2"/>
  <c r="D52" i="2"/>
  <c r="F52" i="2"/>
  <c r="B53" i="2"/>
  <c r="C53" i="2"/>
  <c r="E53" i="2"/>
  <c r="D53" i="2"/>
  <c r="F53" i="2"/>
  <c r="B54" i="2"/>
  <c r="C54" i="2"/>
  <c r="E54" i="2"/>
  <c r="D54" i="2"/>
  <c r="F54" i="2"/>
  <c r="B55" i="2"/>
  <c r="C55" i="2"/>
  <c r="E55" i="2"/>
  <c r="D55" i="2"/>
  <c r="F55" i="2"/>
  <c r="B56" i="2"/>
  <c r="C56" i="2"/>
  <c r="E56" i="2"/>
  <c r="D56" i="2"/>
  <c r="F56" i="2"/>
  <c r="B57" i="2"/>
  <c r="C57" i="2"/>
  <c r="E57" i="2"/>
  <c r="D57" i="2"/>
  <c r="F57" i="2"/>
  <c r="B58" i="2"/>
  <c r="C58" i="2"/>
  <c r="E58" i="2"/>
  <c r="D58" i="2"/>
  <c r="F58" i="2"/>
  <c r="B59" i="2"/>
  <c r="C59" i="2"/>
  <c r="E59" i="2"/>
  <c r="D59" i="2"/>
  <c r="F59" i="2"/>
  <c r="B60" i="2"/>
  <c r="C60" i="2"/>
  <c r="E60" i="2"/>
  <c r="D60" i="2"/>
  <c r="F60" i="2"/>
  <c r="B61" i="2"/>
  <c r="C61" i="2"/>
  <c r="E61" i="2"/>
  <c r="D61" i="2"/>
  <c r="F61" i="2"/>
  <c r="B62" i="2"/>
  <c r="C62" i="2"/>
  <c r="E62" i="2"/>
  <c r="D62" i="2"/>
  <c r="F62" i="2"/>
  <c r="B63" i="2"/>
  <c r="C63" i="2"/>
  <c r="E63" i="2"/>
  <c r="D63" i="2"/>
  <c r="F63" i="2"/>
  <c r="B64" i="2"/>
  <c r="C64" i="2"/>
  <c r="E64" i="2"/>
  <c r="D64" i="2"/>
  <c r="F64" i="2"/>
  <c r="B65" i="2"/>
  <c r="C65" i="2"/>
  <c r="E65" i="2"/>
  <c r="D65" i="2"/>
  <c r="F65" i="2"/>
  <c r="B66" i="2"/>
  <c r="C66" i="2"/>
  <c r="E66" i="2"/>
  <c r="D66" i="2"/>
  <c r="F66" i="2"/>
  <c r="B67" i="2"/>
  <c r="C67" i="2"/>
  <c r="E67" i="2"/>
  <c r="D67" i="2"/>
  <c r="F67" i="2"/>
  <c r="B68" i="2"/>
  <c r="C68" i="2"/>
  <c r="E68" i="2"/>
  <c r="D68" i="2"/>
  <c r="F68" i="2"/>
  <c r="B69" i="2"/>
  <c r="C69" i="2"/>
  <c r="E69" i="2"/>
  <c r="D69" i="2"/>
  <c r="F69" i="2"/>
  <c r="B70" i="2"/>
  <c r="C70" i="2"/>
  <c r="E70" i="2"/>
  <c r="D70" i="2"/>
  <c r="F70" i="2"/>
  <c r="B71" i="2"/>
  <c r="C71" i="2"/>
  <c r="E71" i="2"/>
  <c r="D71" i="2"/>
  <c r="F71" i="2"/>
  <c r="B72" i="2"/>
  <c r="C72" i="2"/>
  <c r="E72" i="2"/>
  <c r="D72" i="2"/>
  <c r="F72" i="2"/>
  <c r="B73" i="2"/>
  <c r="C73" i="2"/>
  <c r="E73" i="2"/>
  <c r="D73" i="2"/>
  <c r="F73" i="2"/>
  <c r="B74" i="2"/>
  <c r="C74" i="2"/>
  <c r="E74" i="2"/>
  <c r="D74" i="2"/>
  <c r="F74" i="2"/>
  <c r="B75" i="2"/>
  <c r="C75" i="2"/>
  <c r="E75" i="2"/>
  <c r="D75" i="2"/>
  <c r="F75" i="2"/>
  <c r="B76" i="2"/>
  <c r="C76" i="2"/>
  <c r="E76" i="2"/>
  <c r="D76" i="2"/>
  <c r="F76" i="2"/>
  <c r="B77" i="2"/>
  <c r="C77" i="2"/>
  <c r="E77" i="2"/>
  <c r="D77" i="2"/>
  <c r="F77" i="2"/>
  <c r="B78" i="2"/>
  <c r="C78" i="2"/>
  <c r="E78" i="2"/>
  <c r="D78" i="2"/>
  <c r="F78" i="2"/>
  <c r="B79" i="2"/>
  <c r="C79" i="2"/>
  <c r="E79" i="2"/>
  <c r="D79" i="2"/>
  <c r="F79" i="2"/>
  <c r="B80" i="2"/>
  <c r="C80" i="2"/>
  <c r="E80" i="2"/>
  <c r="D80" i="2"/>
  <c r="F80" i="2"/>
  <c r="B81" i="2"/>
  <c r="C81" i="2"/>
  <c r="E81" i="2"/>
  <c r="D81" i="2"/>
  <c r="F81" i="2"/>
  <c r="B82" i="2"/>
  <c r="C82" i="2"/>
  <c r="E82" i="2"/>
  <c r="D82" i="2"/>
  <c r="F82" i="2"/>
  <c r="B83" i="2"/>
  <c r="C83" i="2"/>
  <c r="E83" i="2"/>
  <c r="D83" i="2"/>
  <c r="F83" i="2"/>
  <c r="B84" i="2"/>
  <c r="C84" i="2"/>
  <c r="E84" i="2"/>
  <c r="D84" i="2"/>
  <c r="F84" i="2"/>
  <c r="B85" i="2"/>
  <c r="C85" i="2"/>
  <c r="E85" i="2"/>
  <c r="D85" i="2"/>
  <c r="F85" i="2"/>
  <c r="B86" i="2"/>
  <c r="C86" i="2"/>
  <c r="E86" i="2"/>
  <c r="D86" i="2"/>
  <c r="F86" i="2"/>
  <c r="B87" i="2"/>
  <c r="C87" i="2"/>
  <c r="E87" i="2"/>
  <c r="D87" i="2"/>
  <c r="F87" i="2"/>
  <c r="B88" i="2"/>
  <c r="C88" i="2"/>
  <c r="E88" i="2"/>
  <c r="D88" i="2"/>
  <c r="F88" i="2"/>
  <c r="B89" i="2"/>
  <c r="C89" i="2"/>
  <c r="E89" i="2"/>
  <c r="D89" i="2"/>
  <c r="F89" i="2"/>
  <c r="B90" i="2"/>
  <c r="C90" i="2"/>
  <c r="E90" i="2"/>
  <c r="D90" i="2"/>
  <c r="F90" i="2"/>
  <c r="B91" i="2"/>
  <c r="C91" i="2"/>
  <c r="E91" i="2"/>
  <c r="D91" i="2"/>
  <c r="F91" i="2"/>
  <c r="B92" i="2"/>
  <c r="C92" i="2"/>
  <c r="E92" i="2"/>
  <c r="D92" i="2"/>
  <c r="F92" i="2"/>
  <c r="B93" i="2"/>
  <c r="C93" i="2"/>
  <c r="E93" i="2"/>
  <c r="D93" i="2"/>
  <c r="F93" i="2"/>
  <c r="B94" i="2"/>
  <c r="C94" i="2"/>
  <c r="E94" i="2"/>
  <c r="D94" i="2"/>
  <c r="F94" i="2"/>
  <c r="B95" i="2"/>
  <c r="C95" i="2"/>
  <c r="E95" i="2"/>
  <c r="D95" i="2"/>
  <c r="F95" i="2"/>
  <c r="B96" i="2"/>
  <c r="C96" i="2"/>
  <c r="E96" i="2"/>
  <c r="D96" i="2"/>
  <c r="F96" i="2"/>
  <c r="B97" i="2"/>
  <c r="C97" i="2"/>
  <c r="E97" i="2"/>
  <c r="D97" i="2"/>
  <c r="F97" i="2"/>
  <c r="B98" i="2"/>
  <c r="C98" i="2"/>
  <c r="E98" i="2"/>
  <c r="D98" i="2"/>
  <c r="F98" i="2"/>
  <c r="B99" i="2"/>
  <c r="C99" i="2"/>
  <c r="E99" i="2"/>
  <c r="D99" i="2"/>
  <c r="F99" i="2"/>
  <c r="B100" i="2"/>
  <c r="C100" i="2"/>
  <c r="E100" i="2"/>
  <c r="D100" i="2"/>
  <c r="F100" i="2"/>
  <c r="B101" i="2"/>
  <c r="C101" i="2"/>
  <c r="E101" i="2"/>
  <c r="D101" i="2"/>
  <c r="F101" i="2"/>
  <c r="B102" i="2"/>
  <c r="C102" i="2"/>
  <c r="E102" i="2"/>
  <c r="D102" i="2"/>
  <c r="F102" i="2"/>
  <c r="B103" i="2"/>
  <c r="C103" i="2"/>
  <c r="E103" i="2"/>
  <c r="D103" i="2"/>
  <c r="F103" i="2"/>
  <c r="C104" i="2"/>
  <c r="E104" i="2"/>
  <c r="D104" i="2"/>
  <c r="F104" i="2"/>
  <c r="B105" i="2"/>
  <c r="C105" i="2"/>
  <c r="E105" i="2"/>
  <c r="D105" i="2"/>
  <c r="F105" i="2"/>
  <c r="B106" i="2"/>
  <c r="C106" i="2"/>
  <c r="E106" i="2"/>
  <c r="D106" i="2"/>
  <c r="F106" i="2"/>
  <c r="B107" i="2"/>
  <c r="C107" i="2"/>
  <c r="E107" i="2"/>
  <c r="D107" i="2"/>
  <c r="F107" i="2"/>
  <c r="B108" i="2"/>
  <c r="C108" i="2"/>
  <c r="E108" i="2"/>
  <c r="D108" i="2"/>
  <c r="F108" i="2"/>
  <c r="B109" i="2"/>
  <c r="C109" i="2"/>
  <c r="E109" i="2"/>
  <c r="D109" i="2"/>
  <c r="F109" i="2"/>
  <c r="B110" i="2"/>
  <c r="C110" i="2"/>
  <c r="E110" i="2"/>
  <c r="D110" i="2"/>
  <c r="F110" i="2"/>
  <c r="B111" i="2"/>
  <c r="C111" i="2"/>
  <c r="E111" i="2"/>
  <c r="D111" i="2"/>
  <c r="F111" i="2"/>
  <c r="B112" i="2"/>
  <c r="C112" i="2"/>
  <c r="E112" i="2"/>
  <c r="D112" i="2"/>
  <c r="F112" i="2"/>
  <c r="B113" i="2"/>
  <c r="C113" i="2"/>
  <c r="E113" i="2"/>
  <c r="D113" i="2"/>
  <c r="F113" i="2"/>
  <c r="B114" i="2"/>
  <c r="C114" i="2"/>
  <c r="E114" i="2"/>
  <c r="D114" i="2"/>
  <c r="F114" i="2"/>
  <c r="B115" i="2"/>
  <c r="C115" i="2"/>
  <c r="E115" i="2"/>
  <c r="D115" i="2"/>
  <c r="F115" i="2"/>
  <c r="B116" i="2"/>
  <c r="C116" i="2"/>
  <c r="E116" i="2"/>
  <c r="D116" i="2"/>
  <c r="F116" i="2"/>
  <c r="B117" i="2"/>
  <c r="C117" i="2"/>
  <c r="E117" i="2"/>
  <c r="D117" i="2"/>
  <c r="F117" i="2"/>
  <c r="B118" i="2"/>
  <c r="C118" i="2"/>
  <c r="E118" i="2"/>
  <c r="D118" i="2"/>
  <c r="F118" i="2"/>
  <c r="B119" i="2"/>
  <c r="C119" i="2"/>
  <c r="E119" i="2"/>
  <c r="D119" i="2"/>
  <c r="F119" i="2"/>
  <c r="B120" i="2"/>
  <c r="C120" i="2"/>
  <c r="E120" i="2"/>
  <c r="D120" i="2"/>
  <c r="F120" i="2"/>
  <c r="B121" i="2"/>
  <c r="C121" i="2"/>
  <c r="C122" i="2"/>
  <c r="F2" i="3"/>
  <c r="B3" i="3"/>
  <c r="D3" i="3"/>
  <c r="F3" i="3"/>
  <c r="B4" i="3"/>
  <c r="H2" i="3"/>
  <c r="C4" i="3"/>
  <c r="D4" i="3"/>
  <c r="E4" i="3"/>
  <c r="F4" i="3"/>
  <c r="B5" i="3"/>
  <c r="C5" i="3"/>
  <c r="D5" i="3"/>
  <c r="E5" i="3"/>
  <c r="F5" i="3"/>
  <c r="B6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C3" i="3"/>
  <c r="C2" i="3"/>
  <c r="E121" i="2"/>
  <c r="H2" i="1"/>
  <c r="E2" i="1"/>
  <c r="C2" i="1"/>
  <c r="D2" i="1"/>
  <c r="F2" i="1"/>
  <c r="E3" i="3"/>
  <c r="E2" i="3"/>
  <c r="C6" i="3"/>
  <c r="E6" i="3"/>
  <c r="F6" i="3"/>
  <c r="B7" i="3"/>
  <c r="F7" i="3"/>
  <c r="B8" i="3"/>
  <c r="C7" i="3"/>
  <c r="E7" i="3"/>
  <c r="C8" i="3"/>
  <c r="E8" i="3"/>
  <c r="F8" i="3"/>
  <c r="B9" i="3"/>
  <c r="F9" i="3"/>
  <c r="B10" i="3"/>
  <c r="C9" i="3"/>
  <c r="E9" i="3"/>
  <c r="C10" i="3"/>
  <c r="E10" i="3"/>
  <c r="F10" i="3"/>
  <c r="B11" i="3"/>
  <c r="F11" i="3"/>
  <c r="B12" i="3"/>
  <c r="C11" i="3"/>
  <c r="E11" i="3"/>
  <c r="C12" i="3"/>
  <c r="E12" i="3"/>
  <c r="F12" i="3"/>
  <c r="B13" i="3"/>
  <c r="F13" i="3"/>
  <c r="B14" i="3"/>
  <c r="C13" i="3"/>
  <c r="E13" i="3"/>
  <c r="C14" i="3"/>
  <c r="E14" i="3"/>
  <c r="F14" i="3"/>
  <c r="B15" i="3"/>
  <c r="F15" i="3"/>
  <c r="B16" i="3"/>
  <c r="C15" i="3"/>
  <c r="E15" i="3"/>
  <c r="C16" i="3"/>
  <c r="E16" i="3"/>
  <c r="F16" i="3"/>
  <c r="B17" i="3"/>
  <c r="F17" i="3"/>
  <c r="B18" i="3"/>
  <c r="C17" i="3"/>
  <c r="E17" i="3"/>
  <c r="C18" i="3"/>
  <c r="E18" i="3"/>
  <c r="F18" i="3"/>
  <c r="B19" i="3"/>
  <c r="F19" i="3"/>
  <c r="B20" i="3"/>
  <c r="C19" i="3"/>
  <c r="E19" i="3"/>
  <c r="C20" i="3"/>
  <c r="E20" i="3"/>
  <c r="F20" i="3"/>
  <c r="B21" i="3"/>
  <c r="F21" i="3"/>
  <c r="B22" i="3"/>
  <c r="C21" i="3"/>
  <c r="E21" i="3"/>
  <c r="C22" i="3"/>
  <c r="F22" i="3"/>
  <c r="B23" i="3"/>
  <c r="F23" i="3"/>
  <c r="B24" i="3"/>
  <c r="C23" i="3"/>
  <c r="E23" i="3"/>
  <c r="C24" i="3"/>
  <c r="E24" i="3"/>
  <c r="F24" i="3"/>
  <c r="B25" i="3"/>
  <c r="F25" i="3"/>
  <c r="B26" i="3"/>
  <c r="C25" i="3"/>
  <c r="E25" i="3"/>
  <c r="C26" i="3"/>
  <c r="E26" i="3"/>
  <c r="F26" i="3"/>
  <c r="B27" i="3"/>
  <c r="F27" i="3"/>
  <c r="B28" i="3"/>
  <c r="C27" i="3"/>
  <c r="E27" i="3"/>
  <c r="C28" i="3"/>
  <c r="E28" i="3"/>
  <c r="F28" i="3"/>
  <c r="B29" i="3"/>
  <c r="F29" i="3"/>
  <c r="B30" i="3"/>
  <c r="C29" i="3"/>
  <c r="E29" i="3"/>
  <c r="C30" i="3"/>
  <c r="E30" i="3"/>
  <c r="F30" i="3"/>
  <c r="B31" i="3"/>
  <c r="F31" i="3"/>
  <c r="B32" i="3"/>
  <c r="C31" i="3"/>
  <c r="E31" i="3"/>
  <c r="C32" i="3"/>
  <c r="E32" i="3"/>
  <c r="F32" i="3"/>
  <c r="B33" i="3"/>
  <c r="F33" i="3"/>
  <c r="B34" i="3"/>
  <c r="C33" i="3"/>
  <c r="E33" i="3"/>
  <c r="C34" i="3"/>
  <c r="E34" i="3"/>
  <c r="F34" i="3"/>
  <c r="B35" i="3"/>
  <c r="F35" i="3"/>
  <c r="B36" i="3"/>
  <c r="C35" i="3"/>
  <c r="E35" i="3"/>
  <c r="C36" i="3"/>
  <c r="E36" i="3"/>
  <c r="F36" i="3"/>
  <c r="B37" i="3"/>
  <c r="F37" i="3"/>
  <c r="B38" i="3"/>
  <c r="C37" i="3"/>
  <c r="E37" i="3"/>
  <c r="C38" i="3"/>
  <c r="E38" i="3"/>
  <c r="F38" i="3"/>
  <c r="B39" i="3"/>
  <c r="F39" i="3"/>
  <c r="B40" i="3"/>
  <c r="C39" i="3"/>
  <c r="E39" i="3"/>
  <c r="C40" i="3"/>
  <c r="E40" i="3"/>
  <c r="F40" i="3"/>
  <c r="B41" i="3"/>
  <c r="F41" i="3"/>
  <c r="B42" i="3"/>
  <c r="C41" i="3"/>
  <c r="E41" i="3"/>
  <c r="C42" i="3"/>
  <c r="E42" i="3"/>
  <c r="F42" i="3"/>
  <c r="B43" i="3"/>
  <c r="F43" i="3"/>
  <c r="B44" i="3"/>
  <c r="C43" i="3"/>
  <c r="E43" i="3"/>
  <c r="C44" i="3"/>
  <c r="E44" i="3"/>
  <c r="F44" i="3"/>
  <c r="B45" i="3"/>
  <c r="F45" i="3"/>
  <c r="B46" i="3"/>
  <c r="C45" i="3"/>
  <c r="E45" i="3"/>
  <c r="C46" i="3"/>
  <c r="E46" i="3"/>
  <c r="F46" i="3"/>
  <c r="B47" i="3"/>
  <c r="F47" i="3"/>
  <c r="B48" i="3"/>
  <c r="C47" i="3"/>
  <c r="E47" i="3"/>
  <c r="C48" i="3"/>
  <c r="E48" i="3"/>
  <c r="F48" i="3"/>
  <c r="B49" i="3"/>
  <c r="F49" i="3"/>
  <c r="B50" i="3"/>
  <c r="C49" i="3"/>
  <c r="E49" i="3"/>
  <c r="C50" i="3"/>
  <c r="E50" i="3"/>
  <c r="F50" i="3"/>
  <c r="B51" i="3"/>
  <c r="F51" i="3"/>
  <c r="B52" i="3"/>
  <c r="C51" i="3"/>
  <c r="E51" i="3"/>
  <c r="C52" i="3"/>
  <c r="E52" i="3"/>
  <c r="F52" i="3"/>
  <c r="B53" i="3"/>
  <c r="F53" i="3"/>
  <c r="B54" i="3"/>
  <c r="C53" i="3"/>
  <c r="E53" i="3"/>
  <c r="C54" i="3"/>
  <c r="E54" i="3"/>
  <c r="F54" i="3"/>
  <c r="B55" i="3"/>
  <c r="F55" i="3"/>
  <c r="B56" i="3"/>
  <c r="C55" i="3"/>
  <c r="E55" i="3"/>
  <c r="C56" i="3"/>
  <c r="E56" i="3"/>
  <c r="F56" i="3"/>
  <c r="B57" i="3"/>
  <c r="F57" i="3"/>
  <c r="B58" i="3"/>
  <c r="C57" i="3"/>
  <c r="E57" i="3"/>
  <c r="C58" i="3"/>
  <c r="E58" i="3"/>
  <c r="F58" i="3"/>
  <c r="B59" i="3"/>
  <c r="F59" i="3"/>
  <c r="B60" i="3"/>
  <c r="C59" i="3"/>
  <c r="E59" i="3"/>
  <c r="C60" i="3"/>
  <c r="E60" i="3"/>
  <c r="F60" i="3"/>
  <c r="B61" i="3"/>
  <c r="F61" i="3"/>
  <c r="B62" i="3"/>
  <c r="C61" i="3"/>
  <c r="E61" i="3"/>
  <c r="C62" i="3"/>
  <c r="E62" i="3"/>
  <c r="F62" i="3"/>
  <c r="B63" i="3"/>
  <c r="F63" i="3"/>
  <c r="B64" i="3"/>
  <c r="C63" i="3"/>
  <c r="E63" i="3"/>
  <c r="C64" i="3"/>
  <c r="E64" i="3"/>
  <c r="F64" i="3"/>
  <c r="B65" i="3"/>
  <c r="F65" i="3"/>
  <c r="B66" i="3"/>
  <c r="C65" i="3"/>
  <c r="E65" i="3"/>
  <c r="C66" i="3"/>
  <c r="E66" i="3"/>
  <c r="F66" i="3"/>
  <c r="B67" i="3"/>
  <c r="F67" i="3"/>
  <c r="B68" i="3"/>
  <c r="C67" i="3"/>
  <c r="E67" i="3"/>
  <c r="C68" i="3"/>
  <c r="E68" i="3"/>
  <c r="F68" i="3"/>
  <c r="B69" i="3"/>
  <c r="F69" i="3"/>
  <c r="B70" i="3"/>
  <c r="C69" i="3"/>
  <c r="E69" i="3"/>
  <c r="C70" i="3"/>
  <c r="E70" i="3"/>
  <c r="F70" i="3"/>
  <c r="B71" i="3"/>
  <c r="F71" i="3"/>
  <c r="B72" i="3"/>
  <c r="C71" i="3"/>
  <c r="E71" i="3"/>
  <c r="C72" i="3"/>
  <c r="E72" i="3"/>
  <c r="F72" i="3"/>
  <c r="B73" i="3"/>
  <c r="F73" i="3"/>
  <c r="B74" i="3"/>
  <c r="C73" i="3"/>
  <c r="E73" i="3"/>
  <c r="C74" i="3"/>
  <c r="E74" i="3"/>
  <c r="F74" i="3"/>
  <c r="B75" i="3"/>
  <c r="F75" i="3"/>
  <c r="B76" i="3"/>
  <c r="C75" i="3"/>
  <c r="E75" i="3"/>
  <c r="C76" i="3"/>
  <c r="E76" i="3"/>
  <c r="F76" i="3"/>
  <c r="B77" i="3"/>
  <c r="F77" i="3"/>
  <c r="B78" i="3"/>
  <c r="C77" i="3"/>
  <c r="E77" i="3"/>
  <c r="C78" i="3"/>
  <c r="E78" i="3"/>
  <c r="F78" i="3"/>
  <c r="B79" i="3"/>
  <c r="F79" i="3"/>
  <c r="B80" i="3"/>
  <c r="C79" i="3"/>
  <c r="E79" i="3"/>
  <c r="C80" i="3"/>
  <c r="E80" i="3"/>
  <c r="F80" i="3"/>
  <c r="B81" i="3"/>
  <c r="F81" i="3"/>
  <c r="B82" i="3"/>
  <c r="C81" i="3"/>
  <c r="E81" i="3"/>
  <c r="C82" i="3"/>
  <c r="E82" i="3"/>
  <c r="F82" i="3"/>
  <c r="B83" i="3"/>
  <c r="F83" i="3"/>
  <c r="B84" i="3"/>
  <c r="C83" i="3"/>
  <c r="E83" i="3"/>
  <c r="C84" i="3"/>
  <c r="E84" i="3"/>
  <c r="F84" i="3"/>
  <c r="B85" i="3"/>
  <c r="F85" i="3"/>
  <c r="B86" i="3"/>
  <c r="C85" i="3"/>
  <c r="E85" i="3"/>
  <c r="C86" i="3"/>
  <c r="E86" i="3"/>
  <c r="F86" i="3"/>
  <c r="B87" i="3"/>
  <c r="F87" i="3"/>
  <c r="B88" i="3"/>
  <c r="C87" i="3"/>
  <c r="E87" i="3"/>
  <c r="C88" i="3"/>
  <c r="E88" i="3"/>
  <c r="F88" i="3"/>
  <c r="B89" i="3"/>
  <c r="F89" i="3"/>
  <c r="B90" i="3"/>
  <c r="C89" i="3"/>
  <c r="E89" i="3"/>
  <c r="C90" i="3"/>
  <c r="E90" i="3"/>
  <c r="F90" i="3"/>
  <c r="B91" i="3"/>
  <c r="F91" i="3"/>
  <c r="B92" i="3"/>
  <c r="C91" i="3"/>
  <c r="E91" i="3"/>
  <c r="C92" i="3"/>
  <c r="E92" i="3"/>
  <c r="F92" i="3"/>
  <c r="B93" i="3"/>
  <c r="F93" i="3"/>
  <c r="B94" i="3"/>
  <c r="C93" i="3"/>
  <c r="E93" i="3"/>
  <c r="C94" i="3"/>
  <c r="E94" i="3"/>
  <c r="F94" i="3"/>
  <c r="B95" i="3"/>
  <c r="F95" i="3"/>
  <c r="B96" i="3"/>
  <c r="C95" i="3"/>
  <c r="E95" i="3"/>
  <c r="C96" i="3"/>
  <c r="E96" i="3"/>
  <c r="F96" i="3"/>
  <c r="B97" i="3"/>
  <c r="F97" i="3"/>
  <c r="B98" i="3"/>
  <c r="C97" i="3"/>
  <c r="E97" i="3"/>
  <c r="C98" i="3"/>
  <c r="E98" i="3"/>
  <c r="F98" i="3"/>
  <c r="B99" i="3"/>
  <c r="F99" i="3"/>
  <c r="B100" i="3"/>
  <c r="C99" i="3"/>
  <c r="E99" i="3"/>
  <c r="C100" i="3"/>
  <c r="E100" i="3"/>
  <c r="F100" i="3"/>
  <c r="B101" i="3"/>
  <c r="F101" i="3"/>
  <c r="B102" i="3"/>
  <c r="C101" i="3"/>
  <c r="E101" i="3"/>
  <c r="C102" i="3"/>
  <c r="E102" i="3"/>
  <c r="F102" i="3"/>
  <c r="B103" i="3"/>
  <c r="F103" i="3"/>
  <c r="B104" i="3"/>
  <c r="C103" i="3"/>
  <c r="E103" i="3"/>
  <c r="C104" i="3"/>
  <c r="E104" i="3"/>
  <c r="F104" i="3"/>
  <c r="B105" i="3"/>
  <c r="F105" i="3"/>
  <c r="B106" i="3"/>
  <c r="C105" i="3"/>
  <c r="E105" i="3"/>
  <c r="C106" i="3"/>
  <c r="E106" i="3"/>
  <c r="F106" i="3"/>
  <c r="B107" i="3"/>
  <c r="C107" i="3"/>
  <c r="E107" i="3"/>
  <c r="F107" i="3"/>
  <c r="B108" i="3"/>
  <c r="C108" i="3"/>
  <c r="E108" i="3"/>
  <c r="F108" i="3"/>
  <c r="B109" i="3"/>
  <c r="F109" i="3"/>
  <c r="B110" i="3"/>
  <c r="C109" i="3"/>
  <c r="E109" i="3"/>
  <c r="F110" i="3"/>
  <c r="B111" i="3"/>
  <c r="C110" i="3"/>
  <c r="E110" i="3"/>
  <c r="C111" i="3"/>
  <c r="E111" i="3"/>
  <c r="F111" i="3"/>
  <c r="B112" i="3"/>
  <c r="C112" i="3"/>
  <c r="E112" i="3"/>
  <c r="F112" i="3"/>
  <c r="B113" i="3"/>
  <c r="F113" i="3"/>
  <c r="B114" i="3"/>
  <c r="C113" i="3"/>
  <c r="E113" i="3"/>
  <c r="F114" i="3"/>
  <c r="B115" i="3"/>
  <c r="C114" i="3"/>
  <c r="E114" i="3"/>
  <c r="F115" i="3"/>
  <c r="B116" i="3"/>
  <c r="C115" i="3"/>
  <c r="E115" i="3"/>
  <c r="F116" i="3"/>
  <c r="B117" i="3"/>
  <c r="C116" i="3"/>
  <c r="E116" i="3"/>
  <c r="F117" i="3"/>
  <c r="B118" i="3"/>
  <c r="C117" i="3"/>
  <c r="E117" i="3"/>
  <c r="F118" i="3"/>
  <c r="B119" i="3"/>
  <c r="C118" i="3"/>
  <c r="E118" i="3"/>
  <c r="F119" i="3"/>
  <c r="B120" i="3"/>
  <c r="C119" i="3"/>
  <c r="E119" i="3"/>
  <c r="F120" i="3"/>
  <c r="B121" i="3"/>
  <c r="C120" i="3"/>
  <c r="E120" i="3"/>
  <c r="F121" i="3"/>
  <c r="C121" i="3"/>
  <c r="E121" i="3"/>
  <c r="D121" i="2"/>
  <c r="F121" i="2"/>
  <c r="C122" i="3"/>
</calcChain>
</file>

<file path=xl/sharedStrings.xml><?xml version="1.0" encoding="utf-8"?>
<sst xmlns="http://schemas.openxmlformats.org/spreadsheetml/2006/main" count="22" uniqueCount="8">
  <si>
    <t>numéro de période</t>
  </si>
  <si>
    <t>capital dû en début de période</t>
  </si>
  <si>
    <t>intérêts</t>
  </si>
  <si>
    <t>amortissement</t>
  </si>
  <si>
    <t>mensualité</t>
  </si>
  <si>
    <t>capital dû en fin de période</t>
  </si>
  <si>
    <t>total</t>
  </si>
  <si>
    <t>taux mensuel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</si>
</sst>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1" fillId="2" borderId="0" xfId="0" applyFont="1" applyFill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workbookViewId="0">
      <selection activeCell="E2" sqref="E2"/>
    </sheetView>
  </sheetViews>
  <sheetFormatPr baseColWidth="10" defaultColWidth="9.1796875" defaultRowHeight="15.5" x14ac:dyDescent="0.35"/>
  <cols>
    <col min="1" max="1" width="20.1796875" style="1" bestFit="1" customWidth="1"/>
    <col min="2" max="2" width="32" style="1" bestFit="1" customWidth="1"/>
    <col min="3" max="3" width="8.453125" style="1" bestFit="1" customWidth="1"/>
    <col min="4" max="4" width="15.6328125" style="1" bestFit="1" customWidth="1"/>
    <col min="5" max="5" width="11.6328125" style="1" bestFit="1" customWidth="1"/>
    <col min="6" max="6" width="28.453125" style="1" bestFit="1" customWidth="1"/>
    <col min="7" max="7" width="9.1796875" style="1"/>
    <col min="8" max="8" width="25.36328125" style="1" bestFit="1" customWidth="1"/>
    <col min="9" max="16384" width="9.1796875" style="1"/>
  </cols>
  <sheetData>
    <row r="1" spans="1:8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H1" s="4" t="s">
        <v>7</v>
      </c>
    </row>
    <row r="2" spans="1:8" ht="16" x14ac:dyDescent="0.2">
      <c r="A2" s="3">
        <v>1</v>
      </c>
      <c r="B2" s="3">
        <v>120000</v>
      </c>
      <c r="C2" s="3">
        <f>B2*H2</f>
        <v>295.95237267644234</v>
      </c>
      <c r="D2" s="3">
        <f>E2-C2</f>
        <v>860.53584665215885</v>
      </c>
      <c r="E2" s="3">
        <f>$B$2*$H$2/(1-(1+$H$2)^(-120))</f>
        <v>1156.4882193286012</v>
      </c>
      <c r="F2" s="3">
        <f>B2-D2</f>
        <v>119139.46415334784</v>
      </c>
      <c r="H2" s="4">
        <f>(1.03)^(1/12)-1</f>
        <v>2.4662697723036864E-3</v>
      </c>
    </row>
    <row r="3" spans="1:8" ht="16" x14ac:dyDescent="0.2">
      <c r="A3" s="3">
        <v>2</v>
      </c>
      <c r="B3" s="3"/>
      <c r="C3" s="3"/>
      <c r="D3" s="3"/>
      <c r="E3" s="3"/>
      <c r="F3" s="3"/>
    </row>
    <row r="4" spans="1:8" ht="16" x14ac:dyDescent="0.2">
      <c r="A4" s="3">
        <v>3</v>
      </c>
      <c r="B4" s="3"/>
      <c r="C4" s="3"/>
      <c r="D4" s="3"/>
      <c r="E4" s="3"/>
      <c r="F4" s="3"/>
    </row>
    <row r="5" spans="1:8" ht="16" x14ac:dyDescent="0.2">
      <c r="A5" s="3">
        <v>4</v>
      </c>
      <c r="B5" s="3"/>
      <c r="C5" s="3"/>
      <c r="D5" s="3"/>
      <c r="E5" s="3"/>
      <c r="F5" s="3"/>
    </row>
    <row r="6" spans="1:8" ht="16" x14ac:dyDescent="0.2">
      <c r="A6" s="3">
        <v>5</v>
      </c>
      <c r="B6" s="3"/>
      <c r="C6" s="3"/>
      <c r="D6" s="3"/>
      <c r="E6" s="3"/>
      <c r="F6" s="3"/>
    </row>
    <row r="7" spans="1:8" ht="16" x14ac:dyDescent="0.2">
      <c r="A7" s="3">
        <v>6</v>
      </c>
      <c r="B7" s="3"/>
      <c r="C7" s="3"/>
      <c r="D7" s="3"/>
      <c r="E7" s="3"/>
      <c r="F7" s="3"/>
    </row>
    <row r="8" spans="1:8" ht="16" x14ac:dyDescent="0.2">
      <c r="A8" s="3">
        <v>7</v>
      </c>
      <c r="B8" s="3"/>
      <c r="C8" s="3"/>
      <c r="D8" s="3"/>
      <c r="E8" s="3"/>
      <c r="F8" s="3"/>
    </row>
    <row r="9" spans="1:8" ht="16" x14ac:dyDescent="0.2">
      <c r="A9" s="3">
        <v>8</v>
      </c>
      <c r="B9" s="3"/>
      <c r="C9" s="3"/>
      <c r="D9" s="3"/>
      <c r="E9" s="3"/>
      <c r="F9" s="3"/>
    </row>
    <row r="10" spans="1:8" ht="16" x14ac:dyDescent="0.2">
      <c r="A10" s="3">
        <v>9</v>
      </c>
      <c r="B10" s="3"/>
      <c r="C10" s="3"/>
      <c r="D10" s="3"/>
      <c r="E10" s="3"/>
      <c r="F10" s="3"/>
    </row>
    <row r="11" spans="1:8" ht="16" x14ac:dyDescent="0.2">
      <c r="A11" s="3">
        <v>10</v>
      </c>
      <c r="B11" s="3"/>
      <c r="C11" s="3"/>
      <c r="D11" s="3"/>
      <c r="E11" s="3"/>
      <c r="F11" s="3"/>
    </row>
    <row r="12" spans="1:8" ht="16" x14ac:dyDescent="0.2">
      <c r="A12" s="3">
        <v>11</v>
      </c>
      <c r="B12" s="3"/>
      <c r="C12" s="3"/>
      <c r="D12" s="3"/>
      <c r="E12" s="3"/>
      <c r="F12" s="3"/>
    </row>
    <row r="13" spans="1:8" ht="16" x14ac:dyDescent="0.2">
      <c r="A13" s="3">
        <v>12</v>
      </c>
      <c r="B13" s="3"/>
      <c r="C13" s="3"/>
      <c r="D13" s="3"/>
      <c r="E13" s="3"/>
      <c r="F13" s="3"/>
    </row>
    <row r="14" spans="1:8" ht="16" x14ac:dyDescent="0.2">
      <c r="A14" s="3">
        <v>13</v>
      </c>
      <c r="B14" s="3"/>
      <c r="C14" s="3"/>
      <c r="D14" s="3"/>
      <c r="E14" s="3"/>
      <c r="F14" s="3"/>
    </row>
    <row r="15" spans="1:8" ht="16" x14ac:dyDescent="0.2">
      <c r="A15" s="3">
        <v>14</v>
      </c>
      <c r="B15" s="3"/>
      <c r="C15" s="3"/>
      <c r="D15" s="3"/>
      <c r="E15" s="3"/>
      <c r="F15" s="3"/>
    </row>
    <row r="16" spans="1:8" ht="16" x14ac:dyDescent="0.2">
      <c r="A16" s="3">
        <v>15</v>
      </c>
      <c r="B16" s="3"/>
      <c r="C16" s="3"/>
      <c r="D16" s="3"/>
      <c r="E16" s="3"/>
      <c r="F16" s="3"/>
    </row>
    <row r="17" spans="1:6" ht="16" x14ac:dyDescent="0.2">
      <c r="A17" s="3">
        <v>16</v>
      </c>
      <c r="B17" s="3"/>
      <c r="C17" s="3"/>
      <c r="D17" s="3"/>
      <c r="E17" s="3"/>
      <c r="F17" s="3"/>
    </row>
    <row r="18" spans="1:6" ht="16" x14ac:dyDescent="0.2">
      <c r="A18" s="3">
        <v>17</v>
      </c>
      <c r="B18" s="3"/>
      <c r="C18" s="3"/>
      <c r="D18" s="3"/>
      <c r="E18" s="3"/>
      <c r="F18" s="3"/>
    </row>
    <row r="19" spans="1:6" ht="16" x14ac:dyDescent="0.2">
      <c r="A19" s="3">
        <v>18</v>
      </c>
      <c r="B19" s="3"/>
      <c r="C19" s="3"/>
      <c r="D19" s="3"/>
      <c r="E19" s="3"/>
      <c r="F19" s="3"/>
    </row>
    <row r="20" spans="1:6" ht="16" x14ac:dyDescent="0.2">
      <c r="A20" s="3">
        <v>19</v>
      </c>
      <c r="B20" s="3"/>
      <c r="C20" s="3"/>
      <c r="D20" s="3"/>
      <c r="E20" s="3"/>
      <c r="F20" s="3"/>
    </row>
    <row r="21" spans="1:6" ht="16" x14ac:dyDescent="0.2">
      <c r="A21" s="3">
        <v>20</v>
      </c>
      <c r="B21" s="3"/>
      <c r="C21" s="3"/>
      <c r="D21" s="3"/>
      <c r="E21" s="3"/>
      <c r="F21" s="3"/>
    </row>
    <row r="22" spans="1:6" ht="16" x14ac:dyDescent="0.2">
      <c r="A22" s="3">
        <v>21</v>
      </c>
      <c r="B22" s="3"/>
      <c r="C22" s="3"/>
      <c r="D22" s="3"/>
      <c r="E22" s="3"/>
      <c r="F22" s="3"/>
    </row>
    <row r="23" spans="1:6" ht="16" x14ac:dyDescent="0.2">
      <c r="A23" s="3">
        <v>22</v>
      </c>
      <c r="B23" s="3"/>
      <c r="C23" s="3"/>
      <c r="D23" s="3"/>
      <c r="E23" s="3"/>
      <c r="F23" s="3"/>
    </row>
    <row r="24" spans="1:6" ht="16" x14ac:dyDescent="0.2">
      <c r="A24" s="3">
        <v>23</v>
      </c>
      <c r="B24" s="3"/>
      <c r="C24" s="3"/>
      <c r="D24" s="3"/>
      <c r="E24" s="3"/>
      <c r="F24" s="3"/>
    </row>
    <row r="25" spans="1:6" ht="16" x14ac:dyDescent="0.2">
      <c r="A25" s="3">
        <v>24</v>
      </c>
      <c r="B25" s="3"/>
      <c r="C25" s="3"/>
      <c r="D25" s="3"/>
      <c r="E25" s="3"/>
      <c r="F25" s="3"/>
    </row>
    <row r="26" spans="1:6" ht="16" x14ac:dyDescent="0.2">
      <c r="A26" s="3">
        <v>25</v>
      </c>
      <c r="B26" s="3"/>
      <c r="C26" s="3"/>
      <c r="D26" s="3"/>
      <c r="E26" s="3"/>
      <c r="F26" s="3"/>
    </row>
    <row r="27" spans="1:6" ht="16" x14ac:dyDescent="0.2">
      <c r="A27" s="3">
        <v>26</v>
      </c>
      <c r="B27" s="3"/>
      <c r="C27" s="3"/>
      <c r="D27" s="3"/>
      <c r="E27" s="3"/>
      <c r="F27" s="3"/>
    </row>
    <row r="28" spans="1:6" ht="16" x14ac:dyDescent="0.2">
      <c r="A28" s="3">
        <v>27</v>
      </c>
      <c r="B28" s="3"/>
      <c r="C28" s="3"/>
      <c r="D28" s="3"/>
      <c r="E28" s="3"/>
      <c r="F28" s="3"/>
    </row>
    <row r="29" spans="1:6" ht="16" x14ac:dyDescent="0.2">
      <c r="A29" s="3">
        <v>28</v>
      </c>
      <c r="B29" s="3"/>
      <c r="C29" s="3"/>
      <c r="D29" s="3"/>
      <c r="E29" s="3"/>
      <c r="F29" s="3"/>
    </row>
    <row r="30" spans="1:6" ht="16" x14ac:dyDescent="0.2">
      <c r="A30" s="3">
        <v>29</v>
      </c>
      <c r="B30" s="3"/>
      <c r="C30" s="3"/>
      <c r="D30" s="3"/>
      <c r="E30" s="3"/>
      <c r="F30" s="3"/>
    </row>
    <row r="31" spans="1:6" ht="16" x14ac:dyDescent="0.2">
      <c r="A31" s="3">
        <v>30</v>
      </c>
      <c r="B31" s="3"/>
      <c r="C31" s="3"/>
      <c r="D31" s="3"/>
      <c r="E31" s="3"/>
      <c r="F31" s="3"/>
    </row>
    <row r="32" spans="1:6" ht="16" x14ac:dyDescent="0.2">
      <c r="A32" s="3">
        <v>31</v>
      </c>
      <c r="B32" s="3"/>
      <c r="C32" s="3"/>
      <c r="D32" s="3"/>
      <c r="E32" s="3"/>
      <c r="F32" s="3"/>
    </row>
    <row r="33" spans="1:6" ht="16" x14ac:dyDescent="0.2">
      <c r="A33" s="3">
        <v>32</v>
      </c>
      <c r="B33" s="3"/>
      <c r="C33" s="3"/>
      <c r="D33" s="3"/>
      <c r="E33" s="3"/>
      <c r="F33" s="3"/>
    </row>
    <row r="34" spans="1:6" ht="16" x14ac:dyDescent="0.2">
      <c r="A34" s="3">
        <v>33</v>
      </c>
      <c r="B34" s="3"/>
      <c r="C34" s="3"/>
      <c r="D34" s="3"/>
      <c r="E34" s="3"/>
      <c r="F34" s="3"/>
    </row>
    <row r="35" spans="1:6" ht="16" x14ac:dyDescent="0.2">
      <c r="A35" s="3">
        <v>34</v>
      </c>
      <c r="B35" s="3"/>
      <c r="C35" s="3"/>
      <c r="D35" s="3"/>
      <c r="E35" s="3"/>
      <c r="F35" s="3"/>
    </row>
    <row r="36" spans="1:6" ht="16" x14ac:dyDescent="0.2">
      <c r="A36" s="3">
        <v>35</v>
      </c>
      <c r="B36" s="3"/>
      <c r="C36" s="3"/>
      <c r="D36" s="3"/>
      <c r="E36" s="3"/>
      <c r="F36" s="3"/>
    </row>
    <row r="37" spans="1:6" x14ac:dyDescent="0.35">
      <c r="A37" s="3">
        <v>36</v>
      </c>
      <c r="B37" s="3"/>
      <c r="C37" s="3"/>
      <c r="D37" s="3"/>
      <c r="E37" s="3"/>
      <c r="F37" s="3"/>
    </row>
    <row r="38" spans="1:6" x14ac:dyDescent="0.35">
      <c r="A38" s="3">
        <v>37</v>
      </c>
      <c r="B38" s="3"/>
      <c r="C38" s="3"/>
      <c r="D38" s="3"/>
      <c r="E38" s="3"/>
      <c r="F38" s="3"/>
    </row>
    <row r="39" spans="1:6" x14ac:dyDescent="0.35">
      <c r="A39" s="3">
        <v>38</v>
      </c>
      <c r="B39" s="3"/>
      <c r="C39" s="3"/>
      <c r="D39" s="3"/>
      <c r="E39" s="3"/>
      <c r="F39" s="3"/>
    </row>
    <row r="40" spans="1:6" x14ac:dyDescent="0.35">
      <c r="A40" s="3">
        <v>39</v>
      </c>
      <c r="B40" s="3"/>
      <c r="C40" s="3"/>
      <c r="D40" s="3"/>
      <c r="E40" s="3"/>
      <c r="F40" s="3"/>
    </row>
    <row r="41" spans="1:6" x14ac:dyDescent="0.35">
      <c r="A41" s="3">
        <v>40</v>
      </c>
      <c r="B41" s="3"/>
      <c r="C41" s="3"/>
      <c r="D41" s="3"/>
      <c r="E41" s="3"/>
      <c r="F41" s="3"/>
    </row>
    <row r="42" spans="1:6" x14ac:dyDescent="0.35">
      <c r="A42" s="3">
        <v>41</v>
      </c>
      <c r="B42" s="3"/>
      <c r="C42" s="3"/>
      <c r="D42" s="3"/>
      <c r="E42" s="3"/>
      <c r="F42" s="3"/>
    </row>
    <row r="43" spans="1:6" x14ac:dyDescent="0.35">
      <c r="A43" s="3">
        <v>42</v>
      </c>
      <c r="B43" s="3"/>
      <c r="C43" s="3"/>
      <c r="D43" s="3"/>
      <c r="E43" s="3"/>
      <c r="F43" s="3"/>
    </row>
    <row r="44" spans="1:6" x14ac:dyDescent="0.35">
      <c r="A44" s="3">
        <v>43</v>
      </c>
      <c r="B44" s="3"/>
      <c r="C44" s="3"/>
      <c r="D44" s="3"/>
      <c r="E44" s="3"/>
      <c r="F44" s="3"/>
    </row>
    <row r="45" spans="1:6" x14ac:dyDescent="0.35">
      <c r="A45" s="3">
        <v>44</v>
      </c>
      <c r="B45" s="3"/>
      <c r="C45" s="3"/>
      <c r="D45" s="3"/>
      <c r="E45" s="3"/>
      <c r="F45" s="3"/>
    </row>
    <row r="46" spans="1:6" x14ac:dyDescent="0.35">
      <c r="A46" s="3">
        <v>45</v>
      </c>
      <c r="B46" s="3"/>
      <c r="C46" s="3"/>
      <c r="D46" s="3"/>
      <c r="E46" s="3"/>
      <c r="F46" s="3"/>
    </row>
    <row r="47" spans="1:6" x14ac:dyDescent="0.35">
      <c r="A47" s="3">
        <v>46</v>
      </c>
      <c r="B47" s="3"/>
      <c r="C47" s="3"/>
      <c r="D47" s="3"/>
      <c r="E47" s="3"/>
      <c r="F47" s="3"/>
    </row>
    <row r="48" spans="1:6" x14ac:dyDescent="0.35">
      <c r="A48" s="3">
        <v>47</v>
      </c>
      <c r="B48" s="3"/>
      <c r="C48" s="3"/>
      <c r="D48" s="3"/>
      <c r="E48" s="3"/>
      <c r="F48" s="3"/>
    </row>
    <row r="49" spans="1:6" x14ac:dyDescent="0.35">
      <c r="A49" s="3">
        <v>48</v>
      </c>
      <c r="B49" s="3"/>
      <c r="C49" s="3"/>
      <c r="D49" s="3"/>
      <c r="E49" s="3"/>
      <c r="F49" s="3"/>
    </row>
    <row r="50" spans="1:6" x14ac:dyDescent="0.35">
      <c r="A50" s="3">
        <v>49</v>
      </c>
      <c r="B50" s="3"/>
      <c r="C50" s="3"/>
      <c r="D50" s="3"/>
      <c r="E50" s="3"/>
      <c r="F50" s="3"/>
    </row>
    <row r="51" spans="1:6" x14ac:dyDescent="0.35">
      <c r="A51" s="3">
        <v>50</v>
      </c>
      <c r="B51" s="3"/>
      <c r="C51" s="3"/>
      <c r="D51" s="3"/>
      <c r="E51" s="3"/>
      <c r="F51" s="3"/>
    </row>
    <row r="52" spans="1:6" x14ac:dyDescent="0.35">
      <c r="A52" s="3">
        <v>51</v>
      </c>
      <c r="B52" s="3"/>
      <c r="C52" s="3"/>
      <c r="D52" s="3"/>
      <c r="E52" s="3"/>
      <c r="F52" s="3"/>
    </row>
    <row r="53" spans="1:6" x14ac:dyDescent="0.35">
      <c r="A53" s="3">
        <v>52</v>
      </c>
      <c r="B53" s="3"/>
      <c r="C53" s="3"/>
      <c r="D53" s="3"/>
      <c r="E53" s="3"/>
      <c r="F53" s="3"/>
    </row>
    <row r="54" spans="1:6" x14ac:dyDescent="0.35">
      <c r="A54" s="3">
        <v>53</v>
      </c>
      <c r="B54" s="3"/>
      <c r="C54" s="3"/>
      <c r="D54" s="3"/>
      <c r="E54" s="3"/>
      <c r="F54" s="3"/>
    </row>
    <row r="55" spans="1:6" x14ac:dyDescent="0.35">
      <c r="A55" s="3">
        <v>54</v>
      </c>
      <c r="B55" s="3"/>
      <c r="C55" s="3"/>
      <c r="D55" s="3"/>
      <c r="E55" s="3"/>
      <c r="F55" s="3"/>
    </row>
    <row r="56" spans="1:6" x14ac:dyDescent="0.35">
      <c r="A56" s="3">
        <v>55</v>
      </c>
      <c r="B56" s="3"/>
      <c r="C56" s="3"/>
      <c r="D56" s="3"/>
      <c r="E56" s="3"/>
      <c r="F56" s="3"/>
    </row>
    <row r="57" spans="1:6" x14ac:dyDescent="0.35">
      <c r="A57" s="3">
        <v>56</v>
      </c>
      <c r="B57" s="3"/>
      <c r="C57" s="3"/>
      <c r="D57" s="3"/>
      <c r="E57" s="3"/>
      <c r="F57" s="3"/>
    </row>
    <row r="58" spans="1:6" x14ac:dyDescent="0.35">
      <c r="A58" s="3">
        <v>57</v>
      </c>
      <c r="B58" s="3"/>
      <c r="C58" s="3"/>
      <c r="D58" s="3"/>
      <c r="E58" s="3"/>
      <c r="F58" s="3"/>
    </row>
    <row r="59" spans="1:6" x14ac:dyDescent="0.35">
      <c r="A59" s="3">
        <v>58</v>
      </c>
      <c r="B59" s="3"/>
      <c r="C59" s="3"/>
      <c r="D59" s="3"/>
      <c r="E59" s="3"/>
      <c r="F59" s="3"/>
    </row>
    <row r="60" spans="1:6" x14ac:dyDescent="0.35">
      <c r="A60" s="3">
        <v>59</v>
      </c>
      <c r="B60" s="3"/>
      <c r="C60" s="3"/>
      <c r="D60" s="3"/>
      <c r="E60" s="3"/>
      <c r="F60" s="3"/>
    </row>
    <row r="61" spans="1:6" x14ac:dyDescent="0.35">
      <c r="A61" s="3">
        <v>60</v>
      </c>
      <c r="B61" s="3"/>
      <c r="C61" s="3"/>
      <c r="D61" s="3"/>
      <c r="E61" s="3"/>
      <c r="F61" s="3"/>
    </row>
    <row r="62" spans="1:6" x14ac:dyDescent="0.35">
      <c r="A62" s="3">
        <v>61</v>
      </c>
      <c r="B62" s="3"/>
      <c r="C62" s="3"/>
      <c r="D62" s="3"/>
      <c r="E62" s="3"/>
      <c r="F62" s="3"/>
    </row>
    <row r="63" spans="1:6" x14ac:dyDescent="0.35">
      <c r="A63" s="3">
        <v>62</v>
      </c>
      <c r="B63" s="3"/>
      <c r="C63" s="3"/>
      <c r="D63" s="3"/>
      <c r="E63" s="3"/>
      <c r="F63" s="3"/>
    </row>
    <row r="64" spans="1:6" x14ac:dyDescent="0.35">
      <c r="A64" s="3">
        <v>63</v>
      </c>
      <c r="B64" s="3"/>
      <c r="C64" s="3"/>
      <c r="D64" s="3"/>
      <c r="E64" s="3"/>
      <c r="F64" s="3"/>
    </row>
    <row r="65" spans="1:6" x14ac:dyDescent="0.35">
      <c r="A65" s="3">
        <v>64</v>
      </c>
      <c r="B65" s="3"/>
      <c r="C65" s="3"/>
      <c r="D65" s="3"/>
      <c r="E65" s="3"/>
      <c r="F65" s="3"/>
    </row>
    <row r="66" spans="1:6" x14ac:dyDescent="0.35">
      <c r="A66" s="3">
        <v>65</v>
      </c>
      <c r="B66" s="3"/>
      <c r="C66" s="3"/>
      <c r="D66" s="3"/>
      <c r="E66" s="3"/>
      <c r="F66" s="3"/>
    </row>
    <row r="67" spans="1:6" x14ac:dyDescent="0.35">
      <c r="A67" s="3">
        <v>66</v>
      </c>
      <c r="B67" s="3"/>
      <c r="C67" s="3"/>
      <c r="D67" s="3"/>
      <c r="E67" s="3"/>
      <c r="F67" s="3"/>
    </row>
    <row r="68" spans="1:6" x14ac:dyDescent="0.35">
      <c r="A68" s="3">
        <v>67</v>
      </c>
      <c r="B68" s="3"/>
      <c r="C68" s="3"/>
      <c r="D68" s="3"/>
      <c r="E68" s="3"/>
      <c r="F68" s="3"/>
    </row>
    <row r="69" spans="1:6" x14ac:dyDescent="0.35">
      <c r="A69" s="3">
        <v>68</v>
      </c>
      <c r="B69" s="3"/>
      <c r="C69" s="3"/>
      <c r="D69" s="3"/>
      <c r="E69" s="3"/>
      <c r="F69" s="3"/>
    </row>
    <row r="70" spans="1:6" x14ac:dyDescent="0.35">
      <c r="A70" s="3">
        <v>69</v>
      </c>
      <c r="B70" s="3"/>
      <c r="C70" s="3"/>
      <c r="D70" s="3"/>
      <c r="E70" s="3"/>
      <c r="F70" s="3"/>
    </row>
    <row r="71" spans="1:6" x14ac:dyDescent="0.35">
      <c r="A71" s="3">
        <v>70</v>
      </c>
      <c r="B71" s="3"/>
      <c r="C71" s="3"/>
      <c r="D71" s="3"/>
      <c r="E71" s="3"/>
      <c r="F71" s="3"/>
    </row>
    <row r="72" spans="1:6" x14ac:dyDescent="0.35">
      <c r="A72" s="3">
        <v>71</v>
      </c>
      <c r="B72" s="3"/>
      <c r="C72" s="3"/>
      <c r="D72" s="3"/>
      <c r="E72" s="3"/>
      <c r="F72" s="3"/>
    </row>
    <row r="73" spans="1:6" x14ac:dyDescent="0.35">
      <c r="A73" s="3">
        <v>72</v>
      </c>
      <c r="B73" s="3"/>
      <c r="C73" s="3"/>
      <c r="D73" s="3"/>
      <c r="E73" s="3"/>
      <c r="F73" s="3"/>
    </row>
    <row r="74" spans="1:6" x14ac:dyDescent="0.35">
      <c r="A74" s="3">
        <v>73</v>
      </c>
      <c r="B74" s="3"/>
      <c r="C74" s="3"/>
      <c r="D74" s="3"/>
      <c r="E74" s="3"/>
      <c r="F74" s="3"/>
    </row>
    <row r="75" spans="1:6" x14ac:dyDescent="0.35">
      <c r="A75" s="3">
        <v>74</v>
      </c>
      <c r="B75" s="3"/>
      <c r="C75" s="3"/>
      <c r="D75" s="3"/>
      <c r="E75" s="3"/>
      <c r="F75" s="3"/>
    </row>
    <row r="76" spans="1:6" x14ac:dyDescent="0.35">
      <c r="A76" s="3">
        <v>75</v>
      </c>
      <c r="B76" s="3"/>
      <c r="C76" s="3"/>
      <c r="D76" s="3"/>
      <c r="E76" s="3"/>
      <c r="F76" s="3"/>
    </row>
    <row r="77" spans="1:6" x14ac:dyDescent="0.35">
      <c r="A77" s="3">
        <v>76</v>
      </c>
      <c r="B77" s="3"/>
      <c r="C77" s="3"/>
      <c r="D77" s="3"/>
      <c r="E77" s="3"/>
      <c r="F77" s="3"/>
    </row>
    <row r="78" spans="1:6" x14ac:dyDescent="0.35">
      <c r="A78" s="3">
        <v>77</v>
      </c>
      <c r="B78" s="3"/>
      <c r="C78" s="3"/>
      <c r="D78" s="3"/>
      <c r="E78" s="3"/>
      <c r="F78" s="3"/>
    </row>
    <row r="79" spans="1:6" x14ac:dyDescent="0.35">
      <c r="A79" s="3">
        <v>78</v>
      </c>
      <c r="B79" s="3"/>
      <c r="C79" s="3"/>
      <c r="D79" s="3"/>
      <c r="E79" s="3"/>
      <c r="F79" s="3"/>
    </row>
    <row r="80" spans="1:6" x14ac:dyDescent="0.35">
      <c r="A80" s="3">
        <v>79</v>
      </c>
      <c r="B80" s="3"/>
      <c r="C80" s="3"/>
      <c r="D80" s="3"/>
      <c r="E80" s="3"/>
      <c r="F80" s="3"/>
    </row>
    <row r="81" spans="1:6" x14ac:dyDescent="0.35">
      <c r="A81" s="3">
        <v>80</v>
      </c>
      <c r="B81" s="3"/>
      <c r="C81" s="3"/>
      <c r="D81" s="3"/>
      <c r="E81" s="3"/>
      <c r="F81" s="3"/>
    </row>
    <row r="82" spans="1:6" x14ac:dyDescent="0.35">
      <c r="A82" s="3">
        <v>81</v>
      </c>
      <c r="B82" s="3"/>
      <c r="C82" s="3"/>
      <c r="D82" s="3"/>
      <c r="E82" s="3"/>
      <c r="F82" s="3"/>
    </row>
    <row r="83" spans="1:6" x14ac:dyDescent="0.35">
      <c r="A83" s="3">
        <v>82</v>
      </c>
      <c r="B83" s="3"/>
      <c r="C83" s="3"/>
      <c r="D83" s="3"/>
      <c r="E83" s="3"/>
      <c r="F83" s="3"/>
    </row>
    <row r="84" spans="1:6" x14ac:dyDescent="0.35">
      <c r="A84" s="3">
        <v>83</v>
      </c>
      <c r="B84" s="3"/>
      <c r="C84" s="3"/>
      <c r="D84" s="3"/>
      <c r="E84" s="3"/>
      <c r="F84" s="3"/>
    </row>
    <row r="85" spans="1:6" x14ac:dyDescent="0.35">
      <c r="A85" s="3">
        <v>84</v>
      </c>
      <c r="B85" s="3"/>
      <c r="C85" s="3"/>
      <c r="D85" s="3"/>
      <c r="E85" s="3"/>
      <c r="F85" s="3"/>
    </row>
    <row r="86" spans="1:6" x14ac:dyDescent="0.35">
      <c r="A86" s="3">
        <v>85</v>
      </c>
      <c r="B86" s="3"/>
      <c r="C86" s="3"/>
      <c r="D86" s="3"/>
      <c r="E86" s="3"/>
      <c r="F86" s="3"/>
    </row>
    <row r="87" spans="1:6" x14ac:dyDescent="0.35">
      <c r="A87" s="3">
        <v>86</v>
      </c>
      <c r="B87" s="3"/>
      <c r="C87" s="3"/>
      <c r="D87" s="3"/>
      <c r="E87" s="3"/>
      <c r="F87" s="3"/>
    </row>
    <row r="88" spans="1:6" x14ac:dyDescent="0.35">
      <c r="A88" s="3">
        <v>87</v>
      </c>
      <c r="B88" s="3"/>
      <c r="C88" s="3"/>
      <c r="D88" s="3"/>
      <c r="E88" s="3"/>
      <c r="F88" s="3"/>
    </row>
    <row r="89" spans="1:6" x14ac:dyDescent="0.35">
      <c r="A89" s="3">
        <v>88</v>
      </c>
      <c r="B89" s="3"/>
      <c r="C89" s="3"/>
      <c r="D89" s="3"/>
      <c r="E89" s="3"/>
      <c r="F89" s="3"/>
    </row>
    <row r="90" spans="1:6" x14ac:dyDescent="0.35">
      <c r="A90" s="3">
        <v>89</v>
      </c>
      <c r="B90" s="3"/>
      <c r="C90" s="3"/>
      <c r="D90" s="3"/>
      <c r="E90" s="3"/>
      <c r="F90" s="3"/>
    </row>
    <row r="91" spans="1:6" x14ac:dyDescent="0.35">
      <c r="A91" s="3">
        <v>90</v>
      </c>
      <c r="B91" s="3"/>
      <c r="C91" s="3"/>
      <c r="D91" s="3"/>
      <c r="E91" s="3"/>
      <c r="F91" s="3"/>
    </row>
    <row r="92" spans="1:6" x14ac:dyDescent="0.35">
      <c r="A92" s="3">
        <v>91</v>
      </c>
      <c r="B92" s="3"/>
      <c r="C92" s="3"/>
      <c r="D92" s="3"/>
      <c r="E92" s="3"/>
      <c r="F92" s="3"/>
    </row>
    <row r="93" spans="1:6" x14ac:dyDescent="0.35">
      <c r="A93" s="3">
        <v>92</v>
      </c>
      <c r="B93" s="3"/>
      <c r="C93" s="3"/>
      <c r="D93" s="3"/>
      <c r="E93" s="3"/>
      <c r="F93" s="3"/>
    </row>
    <row r="94" spans="1:6" x14ac:dyDescent="0.35">
      <c r="A94" s="3">
        <v>93</v>
      </c>
      <c r="B94" s="3"/>
      <c r="C94" s="3"/>
      <c r="D94" s="3"/>
      <c r="E94" s="3"/>
      <c r="F94" s="3"/>
    </row>
    <row r="95" spans="1:6" x14ac:dyDescent="0.35">
      <c r="A95" s="3">
        <v>94</v>
      </c>
      <c r="B95" s="3"/>
      <c r="C95" s="3"/>
      <c r="D95" s="3"/>
      <c r="E95" s="3"/>
      <c r="F95" s="3"/>
    </row>
    <row r="96" spans="1:6" x14ac:dyDescent="0.35">
      <c r="A96" s="3">
        <v>95</v>
      </c>
      <c r="B96" s="3"/>
      <c r="C96" s="3"/>
      <c r="D96" s="3"/>
      <c r="E96" s="3"/>
      <c r="F96" s="3"/>
    </row>
    <row r="97" spans="1:6" x14ac:dyDescent="0.35">
      <c r="A97" s="3">
        <v>96</v>
      </c>
      <c r="B97" s="3"/>
      <c r="C97" s="3"/>
      <c r="D97" s="3"/>
      <c r="E97" s="3"/>
      <c r="F97" s="3"/>
    </row>
    <row r="98" spans="1:6" x14ac:dyDescent="0.35">
      <c r="A98" s="3">
        <v>97</v>
      </c>
      <c r="B98" s="3"/>
      <c r="C98" s="3"/>
      <c r="D98" s="3"/>
      <c r="E98" s="3"/>
      <c r="F98" s="3"/>
    </row>
    <row r="99" spans="1:6" x14ac:dyDescent="0.35">
      <c r="A99" s="3">
        <v>98</v>
      </c>
      <c r="B99" s="3"/>
      <c r="C99" s="3"/>
      <c r="D99" s="3"/>
      <c r="E99" s="3"/>
      <c r="F99" s="3"/>
    </row>
    <row r="100" spans="1:6" x14ac:dyDescent="0.35">
      <c r="A100" s="3">
        <v>99</v>
      </c>
      <c r="B100" s="3"/>
      <c r="C100" s="3"/>
      <c r="D100" s="3"/>
      <c r="E100" s="3"/>
      <c r="F100" s="3"/>
    </row>
    <row r="101" spans="1:6" x14ac:dyDescent="0.35">
      <c r="A101" s="3">
        <v>100</v>
      </c>
      <c r="B101" s="3"/>
      <c r="C101" s="3"/>
      <c r="D101" s="3"/>
      <c r="E101" s="3"/>
      <c r="F101" s="3"/>
    </row>
    <row r="102" spans="1:6" x14ac:dyDescent="0.35">
      <c r="A102" s="3">
        <v>101</v>
      </c>
      <c r="B102" s="3"/>
      <c r="C102" s="3"/>
      <c r="D102" s="3"/>
      <c r="E102" s="3"/>
      <c r="F102" s="3"/>
    </row>
    <row r="103" spans="1:6" x14ac:dyDescent="0.35">
      <c r="A103" s="3">
        <v>102</v>
      </c>
      <c r="B103" s="3"/>
      <c r="C103" s="3"/>
      <c r="D103" s="3"/>
      <c r="E103" s="3"/>
      <c r="F103" s="3"/>
    </row>
    <row r="104" spans="1:6" x14ac:dyDescent="0.35">
      <c r="A104" s="3">
        <v>103</v>
      </c>
      <c r="B104" s="3"/>
      <c r="C104" s="3"/>
      <c r="D104" s="3"/>
      <c r="E104" s="3"/>
      <c r="F104" s="3"/>
    </row>
    <row r="105" spans="1:6" x14ac:dyDescent="0.35">
      <c r="A105" s="3">
        <v>104</v>
      </c>
      <c r="B105" s="3"/>
      <c r="C105" s="3"/>
      <c r="D105" s="3"/>
      <c r="E105" s="3"/>
      <c r="F105" s="3"/>
    </row>
    <row r="106" spans="1:6" x14ac:dyDescent="0.35">
      <c r="A106" s="3">
        <v>105</v>
      </c>
      <c r="B106" s="3"/>
      <c r="C106" s="3"/>
      <c r="D106" s="3"/>
      <c r="E106" s="3"/>
      <c r="F106" s="3"/>
    </row>
    <row r="107" spans="1:6" x14ac:dyDescent="0.35">
      <c r="A107" s="3">
        <v>106</v>
      </c>
      <c r="B107" s="3"/>
      <c r="C107" s="3"/>
      <c r="D107" s="3"/>
      <c r="E107" s="3"/>
      <c r="F107" s="3"/>
    </row>
    <row r="108" spans="1:6" x14ac:dyDescent="0.35">
      <c r="A108" s="3">
        <v>107</v>
      </c>
      <c r="B108" s="3"/>
      <c r="C108" s="3"/>
      <c r="D108" s="3"/>
      <c r="E108" s="3"/>
      <c r="F108" s="3"/>
    </row>
    <row r="109" spans="1:6" x14ac:dyDescent="0.35">
      <c r="A109" s="3">
        <v>108</v>
      </c>
      <c r="B109" s="3"/>
      <c r="C109" s="3"/>
      <c r="D109" s="3"/>
      <c r="E109" s="3"/>
      <c r="F109" s="3"/>
    </row>
    <row r="110" spans="1:6" x14ac:dyDescent="0.35">
      <c r="A110" s="3">
        <v>109</v>
      </c>
      <c r="B110" s="3"/>
      <c r="C110" s="3"/>
      <c r="D110" s="3"/>
      <c r="E110" s="3"/>
      <c r="F110" s="3"/>
    </row>
    <row r="111" spans="1:6" x14ac:dyDescent="0.35">
      <c r="A111" s="3">
        <v>110</v>
      </c>
      <c r="B111" s="3"/>
      <c r="C111" s="3"/>
      <c r="D111" s="3"/>
      <c r="E111" s="3"/>
      <c r="F111" s="3"/>
    </row>
    <row r="112" spans="1:6" x14ac:dyDescent="0.35">
      <c r="A112" s="3">
        <v>111</v>
      </c>
      <c r="B112" s="3"/>
      <c r="C112" s="3"/>
      <c r="D112" s="3"/>
      <c r="E112" s="3"/>
      <c r="F112" s="3"/>
    </row>
    <row r="113" spans="1:6" x14ac:dyDescent="0.35">
      <c r="A113" s="3">
        <v>112</v>
      </c>
      <c r="B113" s="3"/>
      <c r="C113" s="3"/>
      <c r="D113" s="3"/>
      <c r="E113" s="3"/>
      <c r="F113" s="3"/>
    </row>
    <row r="114" spans="1:6" x14ac:dyDescent="0.35">
      <c r="A114" s="3">
        <v>113</v>
      </c>
      <c r="B114" s="3"/>
      <c r="C114" s="3"/>
      <c r="D114" s="3"/>
      <c r="E114" s="3"/>
      <c r="F114" s="3"/>
    </row>
    <row r="115" spans="1:6" x14ac:dyDescent="0.35">
      <c r="A115" s="3">
        <v>114</v>
      </c>
      <c r="B115" s="3"/>
      <c r="C115" s="3"/>
      <c r="D115" s="3"/>
      <c r="E115" s="3"/>
      <c r="F115" s="3"/>
    </row>
    <row r="116" spans="1:6" x14ac:dyDescent="0.35">
      <c r="A116" s="3">
        <v>115</v>
      </c>
      <c r="B116" s="3"/>
      <c r="C116" s="3"/>
      <c r="D116" s="3"/>
      <c r="E116" s="3"/>
      <c r="F116" s="3"/>
    </row>
    <row r="117" spans="1:6" x14ac:dyDescent="0.35">
      <c r="A117" s="3">
        <v>116</v>
      </c>
      <c r="B117" s="3"/>
      <c r="C117" s="3"/>
      <c r="D117" s="3"/>
      <c r="E117" s="3"/>
      <c r="F117" s="3"/>
    </row>
    <row r="118" spans="1:6" x14ac:dyDescent="0.35">
      <c r="A118" s="3">
        <v>117</v>
      </c>
      <c r="B118" s="3"/>
      <c r="C118" s="3"/>
      <c r="D118" s="3"/>
      <c r="E118" s="3"/>
      <c r="F118" s="3"/>
    </row>
    <row r="119" spans="1:6" x14ac:dyDescent="0.35">
      <c r="A119" s="3">
        <v>118</v>
      </c>
      <c r="B119" s="3"/>
      <c r="C119" s="3"/>
      <c r="D119" s="3"/>
      <c r="E119" s="3"/>
      <c r="F119" s="3"/>
    </row>
    <row r="120" spans="1:6" x14ac:dyDescent="0.35">
      <c r="A120" s="3">
        <v>119</v>
      </c>
      <c r="B120" s="3"/>
      <c r="C120" s="3"/>
      <c r="D120" s="3"/>
      <c r="E120" s="3"/>
      <c r="F120" s="3"/>
    </row>
    <row r="121" spans="1:6" x14ac:dyDescent="0.35">
      <c r="A121" s="3">
        <v>120</v>
      </c>
      <c r="B121" s="3"/>
      <c r="C121" s="3"/>
      <c r="D121" s="3"/>
      <c r="E121" s="3"/>
      <c r="F12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opLeftCell="A104" workbookViewId="0">
      <selection activeCell="H100" sqref="H100"/>
    </sheetView>
  </sheetViews>
  <sheetFormatPr baseColWidth="10" defaultColWidth="9.1796875" defaultRowHeight="14.5" x14ac:dyDescent="0.35"/>
  <cols>
    <col min="1" max="1" width="20.1796875" bestFit="1" customWidth="1"/>
    <col min="2" max="2" width="32" style="8" bestFit="1" customWidth="1"/>
    <col min="3" max="3" width="9.6328125" style="8" bestFit="1" customWidth="1"/>
    <col min="4" max="4" width="15.6328125" style="8" bestFit="1" customWidth="1"/>
    <col min="5" max="5" width="11.6328125" style="8" bestFit="1" customWidth="1"/>
    <col min="6" max="6" width="28.453125" style="8" bestFit="1" customWidth="1"/>
    <col min="8" max="8" width="25.36328125" bestFit="1" customWidth="1"/>
  </cols>
  <sheetData>
    <row r="1" spans="1:8" ht="15.5" x14ac:dyDescent="0.35">
      <c r="A1" s="2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1"/>
      <c r="H1" s="4" t="s">
        <v>7</v>
      </c>
    </row>
    <row r="2" spans="1:8" ht="16" x14ac:dyDescent="0.2">
      <c r="A2" s="3">
        <v>1</v>
      </c>
      <c r="B2" s="6">
        <v>120000</v>
      </c>
      <c r="C2" s="6">
        <f>B2*$H$2</f>
        <v>295.95237267644234</v>
      </c>
      <c r="D2" s="6">
        <f>E2-C2</f>
        <v>860.53584665215885</v>
      </c>
      <c r="E2" s="6">
        <f>$B$2*$H$2/(1-(1+$H$2)^(-120))</f>
        <v>1156.4882193286012</v>
      </c>
      <c r="F2" s="6">
        <f>B2-D2</f>
        <v>119139.46415334784</v>
      </c>
      <c r="G2" s="1"/>
      <c r="H2" s="4">
        <f>(1.03)^(1/12)-1</f>
        <v>2.4662697723036864E-3</v>
      </c>
    </row>
    <row r="3" spans="1:8" ht="16" x14ac:dyDescent="0.2">
      <c r="A3" s="3">
        <v>2</v>
      </c>
      <c r="B3" s="6">
        <f>F2</f>
        <v>119139.46415334784</v>
      </c>
      <c r="C3" s="6">
        <f>B3*$H$2</f>
        <v>293.83005912986039</v>
      </c>
      <c r="D3" s="6">
        <f>E3-C3</f>
        <v>862.6581601987408</v>
      </c>
      <c r="E3" s="6">
        <f>$B$2*$H$2/(1-(1+$H$2)^(-120))</f>
        <v>1156.4882193286012</v>
      </c>
      <c r="F3" s="6">
        <f>B3-D3</f>
        <v>118276.8059931491</v>
      </c>
      <c r="G3" s="1"/>
      <c r="H3" s="1"/>
    </row>
    <row r="4" spans="1:8" ht="16" x14ac:dyDescent="0.2">
      <c r="A4" s="3">
        <v>3</v>
      </c>
      <c r="B4" s="6">
        <f>F3</f>
        <v>118276.8059931491</v>
      </c>
      <c r="C4" s="6">
        <f>B4*$H$2</f>
        <v>291.70251138553112</v>
      </c>
      <c r="D4" s="6">
        <f>E4-C4</f>
        <v>864.78570794307007</v>
      </c>
      <c r="E4" s="6">
        <f>$B$2*$H$2/(1-(1+$H$2)^(-120))</f>
        <v>1156.4882193286012</v>
      </c>
      <c r="F4" s="6">
        <f>B4-D4</f>
        <v>117412.02028520603</v>
      </c>
      <c r="G4" s="1"/>
      <c r="H4" s="1"/>
    </row>
    <row r="5" spans="1:8" ht="16" x14ac:dyDescent="0.2">
      <c r="A5" s="3">
        <v>4</v>
      </c>
      <c r="B5" s="6">
        <f t="shared" ref="B5:B68" si="0">F4</f>
        <v>117412.02028520603</v>
      </c>
      <c r="C5" s="6">
        <f t="shared" ref="C5:C68" si="1">B5*$H$2</f>
        <v>289.56971653451086</v>
      </c>
      <c r="D5" s="6">
        <f t="shared" ref="D5:D68" si="2">E5-C5</f>
        <v>866.91850279409027</v>
      </c>
      <c r="E5" s="6">
        <f t="shared" ref="E5:E68" si="3">$B$2*$H$2/(1-(1+$H$2)^(-120))</f>
        <v>1156.4882193286012</v>
      </c>
      <c r="F5" s="6">
        <f t="shared" ref="F5:F68" si="4">B5-D5</f>
        <v>116545.10178241195</v>
      </c>
      <c r="G5" s="1"/>
      <c r="H5" s="1"/>
    </row>
    <row r="6" spans="1:8" ht="16" x14ac:dyDescent="0.2">
      <c r="A6" s="3">
        <v>5</v>
      </c>
      <c r="B6" s="6">
        <f t="shared" si="0"/>
        <v>116545.10178241195</v>
      </c>
      <c r="C6" s="6">
        <f t="shared" si="1"/>
        <v>287.43166163601904</v>
      </c>
      <c r="D6" s="6">
        <f t="shared" si="2"/>
        <v>869.05655769258215</v>
      </c>
      <c r="E6" s="6">
        <f t="shared" si="3"/>
        <v>1156.4882193286012</v>
      </c>
      <c r="F6" s="6">
        <f t="shared" si="4"/>
        <v>115676.04522471936</v>
      </c>
      <c r="G6" s="1"/>
      <c r="H6" s="1"/>
    </row>
    <row r="7" spans="1:8" ht="16" x14ac:dyDescent="0.2">
      <c r="A7" s="3">
        <v>6</v>
      </c>
      <c r="B7" s="6">
        <f t="shared" si="0"/>
        <v>115676.04522471936</v>
      </c>
      <c r="C7" s="6">
        <f t="shared" si="1"/>
        <v>285.28833371735954</v>
      </c>
      <c r="D7" s="6">
        <f t="shared" si="2"/>
        <v>871.1998856112416</v>
      </c>
      <c r="E7" s="6">
        <f t="shared" si="3"/>
        <v>1156.4882193286012</v>
      </c>
      <c r="F7" s="6">
        <f t="shared" si="4"/>
        <v>114804.84533910811</v>
      </c>
      <c r="G7" s="1"/>
      <c r="H7" s="1"/>
    </row>
    <row r="8" spans="1:8" ht="16" x14ac:dyDescent="0.2">
      <c r="A8" s="3">
        <v>7</v>
      </c>
      <c r="B8" s="6">
        <f t="shared" si="0"/>
        <v>114804.84533910811</v>
      </c>
      <c r="C8" s="6">
        <f t="shared" si="1"/>
        <v>283.1397197738421</v>
      </c>
      <c r="D8" s="6">
        <f t="shared" si="2"/>
        <v>873.34849955475909</v>
      </c>
      <c r="E8" s="6">
        <f t="shared" si="3"/>
        <v>1156.4882193286012</v>
      </c>
      <c r="F8" s="6">
        <f t="shared" si="4"/>
        <v>113931.49683955335</v>
      </c>
      <c r="G8" s="1"/>
      <c r="H8" s="1"/>
    </row>
    <row r="9" spans="1:8" ht="16" x14ac:dyDescent="0.2">
      <c r="A9" s="3">
        <v>8</v>
      </c>
      <c r="B9" s="6">
        <f t="shared" si="0"/>
        <v>113931.49683955335</v>
      </c>
      <c r="C9" s="6">
        <f t="shared" si="1"/>
        <v>280.98580676870341</v>
      </c>
      <c r="D9" s="6">
        <f t="shared" si="2"/>
        <v>875.50241255989772</v>
      </c>
      <c r="E9" s="6">
        <f t="shared" si="3"/>
        <v>1156.4882193286012</v>
      </c>
      <c r="F9" s="6">
        <f t="shared" si="4"/>
        <v>113055.99442699345</v>
      </c>
      <c r="G9" s="1"/>
      <c r="H9" s="1"/>
    </row>
    <row r="10" spans="1:8" ht="16" x14ac:dyDescent="0.2">
      <c r="A10" s="3">
        <v>9</v>
      </c>
      <c r="B10" s="6">
        <f t="shared" si="0"/>
        <v>113055.99442699345</v>
      </c>
      <c r="C10" s="6">
        <f t="shared" si="1"/>
        <v>278.82658163302796</v>
      </c>
      <c r="D10" s="6">
        <f t="shared" si="2"/>
        <v>877.66163769557329</v>
      </c>
      <c r="E10" s="6">
        <f t="shared" si="3"/>
        <v>1156.4882193286012</v>
      </c>
      <c r="F10" s="6">
        <f t="shared" si="4"/>
        <v>112178.33278929787</v>
      </c>
      <c r="G10" s="1"/>
      <c r="H10" s="1"/>
    </row>
    <row r="11" spans="1:8" ht="16" x14ac:dyDescent="0.2">
      <c r="A11" s="3">
        <v>10</v>
      </c>
      <c r="B11" s="6">
        <f t="shared" si="0"/>
        <v>112178.33278929787</v>
      </c>
      <c r="C11" s="6">
        <f t="shared" si="1"/>
        <v>276.66203126566882</v>
      </c>
      <c r="D11" s="6">
        <f t="shared" si="2"/>
        <v>879.82618806293237</v>
      </c>
      <c r="E11" s="6">
        <f t="shared" si="3"/>
        <v>1156.4882193286012</v>
      </c>
      <c r="F11" s="6">
        <f t="shared" si="4"/>
        <v>111298.50660123494</v>
      </c>
      <c r="G11" s="1"/>
      <c r="H11" s="1"/>
    </row>
    <row r="12" spans="1:8" ht="16" x14ac:dyDescent="0.2">
      <c r="A12" s="3">
        <v>11</v>
      </c>
      <c r="B12" s="6">
        <f t="shared" si="0"/>
        <v>111298.50660123494</v>
      </c>
      <c r="C12" s="6">
        <f t="shared" si="1"/>
        <v>274.49214253316802</v>
      </c>
      <c r="D12" s="6">
        <f t="shared" si="2"/>
        <v>881.99607679543317</v>
      </c>
      <c r="E12" s="6">
        <f t="shared" si="3"/>
        <v>1156.4882193286012</v>
      </c>
      <c r="F12" s="6">
        <f t="shared" si="4"/>
        <v>110416.51052443951</v>
      </c>
      <c r="G12" s="1"/>
      <c r="H12" s="1"/>
    </row>
    <row r="13" spans="1:8" ht="16" x14ac:dyDescent="0.2">
      <c r="A13" s="3">
        <v>12</v>
      </c>
      <c r="B13" s="6">
        <f t="shared" si="0"/>
        <v>110416.51052443951</v>
      </c>
      <c r="C13" s="6">
        <f t="shared" si="1"/>
        <v>272.31690226967703</v>
      </c>
      <c r="D13" s="6">
        <f t="shared" si="2"/>
        <v>884.17131705892416</v>
      </c>
      <c r="E13" s="6">
        <f t="shared" si="3"/>
        <v>1156.4882193286012</v>
      </c>
      <c r="F13" s="6">
        <f t="shared" si="4"/>
        <v>109532.33920738059</v>
      </c>
      <c r="G13" s="1"/>
      <c r="H13" s="1"/>
    </row>
    <row r="14" spans="1:8" ht="16" x14ac:dyDescent="0.2">
      <c r="A14" s="3">
        <v>13</v>
      </c>
      <c r="B14" s="6">
        <f t="shared" si="0"/>
        <v>109532.33920738059</v>
      </c>
      <c r="C14" s="6">
        <f t="shared" si="1"/>
        <v>270.13629727687669</v>
      </c>
      <c r="D14" s="6">
        <f t="shared" si="2"/>
        <v>886.3519220517245</v>
      </c>
      <c r="E14" s="6">
        <f t="shared" si="3"/>
        <v>1156.4882193286012</v>
      </c>
      <c r="F14" s="6">
        <f t="shared" si="4"/>
        <v>108645.98728532887</v>
      </c>
      <c r="G14" s="1"/>
      <c r="H14" s="1"/>
    </row>
    <row r="15" spans="1:8" ht="16" x14ac:dyDescent="0.2">
      <c r="A15" s="3">
        <v>14</v>
      </c>
      <c r="B15" s="6">
        <f t="shared" si="0"/>
        <v>108645.98728532887</v>
      </c>
      <c r="C15" s="6">
        <f t="shared" si="1"/>
        <v>267.95031432389726</v>
      </c>
      <c r="D15" s="6">
        <f t="shared" si="2"/>
        <v>888.53790500470393</v>
      </c>
      <c r="E15" s="6">
        <f t="shared" si="3"/>
        <v>1156.4882193286012</v>
      </c>
      <c r="F15" s="6">
        <f t="shared" si="4"/>
        <v>107757.44938032416</v>
      </c>
      <c r="G15" s="1"/>
      <c r="H15" s="1"/>
    </row>
    <row r="16" spans="1:8" ht="16" x14ac:dyDescent="0.2">
      <c r="A16" s="3">
        <v>15</v>
      </c>
      <c r="B16" s="6">
        <f t="shared" si="0"/>
        <v>107757.44938032416</v>
      </c>
      <c r="C16" s="6">
        <f t="shared" si="1"/>
        <v>265.75894014723809</v>
      </c>
      <c r="D16" s="6">
        <f t="shared" si="2"/>
        <v>890.72927918136315</v>
      </c>
      <c r="E16" s="6">
        <f t="shared" si="3"/>
        <v>1156.4882193286012</v>
      </c>
      <c r="F16" s="6">
        <f t="shared" si="4"/>
        <v>106866.7201011428</v>
      </c>
      <c r="G16" s="1"/>
      <c r="H16" s="1"/>
    </row>
    <row r="17" spans="1:8" ht="16" x14ac:dyDescent="0.2">
      <c r="A17" s="3">
        <v>16</v>
      </c>
      <c r="B17" s="6">
        <f t="shared" si="0"/>
        <v>106866.7201011428</v>
      </c>
      <c r="C17" s="6">
        <f t="shared" si="1"/>
        <v>263.56216145068726</v>
      </c>
      <c r="D17" s="6">
        <f t="shared" si="2"/>
        <v>892.92605787791399</v>
      </c>
      <c r="E17" s="6">
        <f t="shared" si="3"/>
        <v>1156.4882193286012</v>
      </c>
      <c r="F17" s="6">
        <f t="shared" si="4"/>
        <v>105973.79404326488</v>
      </c>
      <c r="G17" s="1"/>
      <c r="H17" s="1"/>
    </row>
    <row r="18" spans="1:8" ht="16" x14ac:dyDescent="0.2">
      <c r="A18" s="3">
        <v>17</v>
      </c>
      <c r="B18" s="6">
        <f t="shared" si="0"/>
        <v>105973.79404326488</v>
      </c>
      <c r="C18" s="6">
        <f t="shared" si="1"/>
        <v>261.35996490524064</v>
      </c>
      <c r="D18" s="6">
        <f t="shared" si="2"/>
        <v>895.12825442336054</v>
      </c>
      <c r="E18" s="6">
        <f t="shared" si="3"/>
        <v>1156.4882193286012</v>
      </c>
      <c r="F18" s="6">
        <f t="shared" si="4"/>
        <v>105078.66578884152</v>
      </c>
      <c r="G18" s="1"/>
      <c r="H18" s="1"/>
    </row>
    <row r="19" spans="1:8" ht="16" x14ac:dyDescent="0.2">
      <c r="A19" s="3">
        <v>18</v>
      </c>
      <c r="B19" s="6">
        <f t="shared" si="0"/>
        <v>105078.66578884152</v>
      </c>
      <c r="C19" s="6">
        <f t="shared" si="1"/>
        <v>259.15233714902132</v>
      </c>
      <c r="D19" s="6">
        <f t="shared" si="2"/>
        <v>897.33588217957981</v>
      </c>
      <c r="E19" s="6">
        <f t="shared" si="3"/>
        <v>1156.4882193286012</v>
      </c>
      <c r="F19" s="6">
        <f t="shared" si="4"/>
        <v>104181.32990666194</v>
      </c>
      <c r="G19" s="1"/>
      <c r="H19" s="1"/>
    </row>
    <row r="20" spans="1:8" ht="16" x14ac:dyDescent="0.2">
      <c r="A20" s="3">
        <v>19</v>
      </c>
      <c r="B20" s="6">
        <f t="shared" si="0"/>
        <v>104181.32990666194</v>
      </c>
      <c r="C20" s="6">
        <f t="shared" si="1"/>
        <v>256.93926478719834</v>
      </c>
      <c r="D20" s="6">
        <f t="shared" si="2"/>
        <v>899.54895454140285</v>
      </c>
      <c r="E20" s="6">
        <f t="shared" si="3"/>
        <v>1156.4882193286012</v>
      </c>
      <c r="F20" s="6">
        <f t="shared" si="4"/>
        <v>103281.78095212053</v>
      </c>
      <c r="G20" s="1"/>
      <c r="H20" s="1"/>
    </row>
    <row r="21" spans="1:8" ht="16" x14ac:dyDescent="0.2">
      <c r="A21" s="3">
        <v>20</v>
      </c>
      <c r="B21" s="6">
        <f t="shared" si="0"/>
        <v>103281.78095212053</v>
      </c>
      <c r="C21" s="6">
        <f t="shared" si="1"/>
        <v>254.72073439190552</v>
      </c>
      <c r="D21" s="6">
        <f t="shared" si="2"/>
        <v>901.76748493669561</v>
      </c>
      <c r="E21" s="6">
        <f t="shared" si="3"/>
        <v>1156.4882193286012</v>
      </c>
      <c r="F21" s="6">
        <f t="shared" si="4"/>
        <v>102380.01346718385</v>
      </c>
      <c r="G21" s="1"/>
      <c r="H21" s="1"/>
    </row>
    <row r="22" spans="1:8" ht="16" x14ac:dyDescent="0.2">
      <c r="A22" s="3">
        <v>21</v>
      </c>
      <c r="B22" s="6">
        <f t="shared" si="0"/>
        <v>102380.01346718385</v>
      </c>
      <c r="C22" s="6">
        <f t="shared" si="1"/>
        <v>252.49673250215986</v>
      </c>
      <c r="D22" s="6">
        <f t="shared" si="2"/>
        <v>903.99148682644136</v>
      </c>
      <c r="E22" s="6">
        <f t="shared" si="3"/>
        <v>1156.4882193286012</v>
      </c>
      <c r="F22" s="6">
        <f t="shared" si="4"/>
        <v>101476.0219803574</v>
      </c>
      <c r="G22" s="1"/>
      <c r="H22" s="1"/>
    </row>
    <row r="23" spans="1:8" ht="16" x14ac:dyDescent="0.2">
      <c r="A23" s="3">
        <v>22</v>
      </c>
      <c r="B23" s="6">
        <f t="shared" si="0"/>
        <v>101476.0219803574</v>
      </c>
      <c r="C23" s="6">
        <f t="shared" si="1"/>
        <v>250.26724562377993</v>
      </c>
      <c r="D23" s="6">
        <f t="shared" si="2"/>
        <v>906.22097370482129</v>
      </c>
      <c r="E23" s="6">
        <f t="shared" si="3"/>
        <v>1156.4882193286012</v>
      </c>
      <c r="F23" s="6">
        <f t="shared" si="4"/>
        <v>100569.80100665257</v>
      </c>
      <c r="G23" s="1"/>
      <c r="H23" s="1"/>
    </row>
    <row r="24" spans="1:8" ht="16" x14ac:dyDescent="0.2">
      <c r="A24" s="3">
        <v>23</v>
      </c>
      <c r="B24" s="6">
        <f t="shared" si="0"/>
        <v>100569.80100665257</v>
      </c>
      <c r="C24" s="6">
        <f t="shared" si="1"/>
        <v>248.03226022930409</v>
      </c>
      <c r="D24" s="6">
        <f t="shared" si="2"/>
        <v>908.45595909929716</v>
      </c>
      <c r="E24" s="6">
        <f t="shared" si="3"/>
        <v>1156.4882193286012</v>
      </c>
      <c r="F24" s="6">
        <f t="shared" si="4"/>
        <v>99661.345047553274</v>
      </c>
      <c r="G24" s="1"/>
      <c r="H24" s="1"/>
    </row>
    <row r="25" spans="1:8" ht="16" x14ac:dyDescent="0.2">
      <c r="A25" s="3">
        <v>24</v>
      </c>
      <c r="B25" s="6">
        <f t="shared" si="0"/>
        <v>99661.345047553274</v>
      </c>
      <c r="C25" s="6">
        <f t="shared" si="1"/>
        <v>245.79176275790834</v>
      </c>
      <c r="D25" s="6">
        <f t="shared" si="2"/>
        <v>910.69645657069282</v>
      </c>
      <c r="E25" s="6">
        <f t="shared" si="3"/>
        <v>1156.4882193286012</v>
      </c>
      <c r="F25" s="6">
        <f t="shared" si="4"/>
        <v>98750.648590982586</v>
      </c>
      <c r="G25" s="1"/>
      <c r="H25" s="1"/>
    </row>
    <row r="26" spans="1:8" ht="16" x14ac:dyDescent="0.2">
      <c r="A26" s="3">
        <v>25</v>
      </c>
      <c r="B26" s="6">
        <f t="shared" si="0"/>
        <v>98750.648590982586</v>
      </c>
      <c r="C26" s="6">
        <f t="shared" si="1"/>
        <v>243.54573961532398</v>
      </c>
      <c r="D26" s="6">
        <f t="shared" si="2"/>
        <v>912.94247971327718</v>
      </c>
      <c r="E26" s="6">
        <f t="shared" si="3"/>
        <v>1156.4882193286012</v>
      </c>
      <c r="F26" s="6">
        <f t="shared" si="4"/>
        <v>97837.706111269305</v>
      </c>
      <c r="G26" s="1"/>
      <c r="H26" s="1"/>
    </row>
    <row r="27" spans="1:8" ht="16" x14ac:dyDescent="0.2">
      <c r="A27" s="3">
        <v>26</v>
      </c>
      <c r="B27" s="6">
        <f t="shared" si="0"/>
        <v>97837.706111269305</v>
      </c>
      <c r="C27" s="6">
        <f t="shared" si="1"/>
        <v>241.29417717375514</v>
      </c>
      <c r="D27" s="6">
        <f t="shared" si="2"/>
        <v>915.1940421548461</v>
      </c>
      <c r="E27" s="6">
        <f t="shared" si="3"/>
        <v>1156.4882193286012</v>
      </c>
      <c r="F27" s="6">
        <f t="shared" si="4"/>
        <v>96922.512069114455</v>
      </c>
      <c r="G27" s="1"/>
      <c r="H27" s="1"/>
    </row>
    <row r="28" spans="1:8" ht="16" x14ac:dyDescent="0.2">
      <c r="A28" s="3">
        <v>27</v>
      </c>
      <c r="B28" s="6">
        <f t="shared" si="0"/>
        <v>96922.512069114455</v>
      </c>
      <c r="C28" s="6">
        <f t="shared" si="1"/>
        <v>239.0370617717962</v>
      </c>
      <c r="D28" s="6">
        <f t="shared" si="2"/>
        <v>917.45115755680501</v>
      </c>
      <c r="E28" s="6">
        <f t="shared" si="3"/>
        <v>1156.4882193286012</v>
      </c>
      <c r="F28" s="6">
        <f t="shared" si="4"/>
        <v>96005.060911557652</v>
      </c>
      <c r="G28" s="1"/>
      <c r="H28" s="1"/>
    </row>
    <row r="29" spans="1:8" ht="16" x14ac:dyDescent="0.2">
      <c r="A29" s="3">
        <v>28</v>
      </c>
      <c r="B29" s="6">
        <f t="shared" si="0"/>
        <v>96005.060911557652</v>
      </c>
      <c r="C29" s="6">
        <f t="shared" si="1"/>
        <v>236.77437971434884</v>
      </c>
      <c r="D29" s="6">
        <f t="shared" si="2"/>
        <v>919.71383961425238</v>
      </c>
      <c r="E29" s="6">
        <f t="shared" si="3"/>
        <v>1156.4882193286012</v>
      </c>
      <c r="F29" s="6">
        <f t="shared" si="4"/>
        <v>95085.347071943397</v>
      </c>
      <c r="G29" s="1"/>
      <c r="H29" s="1"/>
    </row>
    <row r="30" spans="1:8" ht="16" x14ac:dyDescent="0.2">
      <c r="A30" s="3">
        <v>29</v>
      </c>
      <c r="B30" s="6">
        <f t="shared" si="0"/>
        <v>95085.347071943397</v>
      </c>
      <c r="C30" s="6">
        <f t="shared" si="1"/>
        <v>234.50611727253883</v>
      </c>
      <c r="D30" s="6">
        <f t="shared" si="2"/>
        <v>921.98210205606233</v>
      </c>
      <c r="E30" s="6">
        <f t="shared" si="3"/>
        <v>1156.4882193286012</v>
      </c>
      <c r="F30" s="6">
        <f t="shared" si="4"/>
        <v>94163.364969887334</v>
      </c>
      <c r="G30" s="1"/>
      <c r="H30" s="1"/>
    </row>
    <row r="31" spans="1:8" ht="16" x14ac:dyDescent="0.2">
      <c r="A31" s="3">
        <v>30</v>
      </c>
      <c r="B31" s="6">
        <f t="shared" si="0"/>
        <v>94163.364969887334</v>
      </c>
      <c r="C31" s="6">
        <f t="shared" si="1"/>
        <v>232.23226068363294</v>
      </c>
      <c r="D31" s="6">
        <f t="shared" si="2"/>
        <v>924.25595864496825</v>
      </c>
      <c r="E31" s="6">
        <f t="shared" si="3"/>
        <v>1156.4882193286012</v>
      </c>
      <c r="F31" s="6">
        <f t="shared" si="4"/>
        <v>93239.10901124237</v>
      </c>
      <c r="G31" s="1"/>
      <c r="H31" s="1"/>
    </row>
    <row r="32" spans="1:8" ht="16" x14ac:dyDescent="0.2">
      <c r="A32" s="3">
        <v>31</v>
      </c>
      <c r="B32" s="6">
        <f t="shared" si="0"/>
        <v>93239.10901124237</v>
      </c>
      <c r="C32" s="6">
        <f t="shared" si="1"/>
        <v>229.95279615095532</v>
      </c>
      <c r="D32" s="6">
        <f t="shared" si="2"/>
        <v>926.53542317764584</v>
      </c>
      <c r="E32" s="6">
        <f t="shared" si="3"/>
        <v>1156.4882193286012</v>
      </c>
      <c r="F32" s="6">
        <f t="shared" si="4"/>
        <v>92312.573588064726</v>
      </c>
      <c r="G32" s="1"/>
      <c r="H32" s="1"/>
    </row>
    <row r="33" spans="1:8" ht="16" x14ac:dyDescent="0.2">
      <c r="A33" s="3">
        <v>32</v>
      </c>
      <c r="B33" s="6">
        <f t="shared" si="0"/>
        <v>92312.573588064726</v>
      </c>
      <c r="C33" s="6">
        <f t="shared" si="1"/>
        <v>227.66770984380369</v>
      </c>
      <c r="D33" s="6">
        <f t="shared" si="2"/>
        <v>928.82050948479753</v>
      </c>
      <c r="E33" s="6">
        <f t="shared" si="3"/>
        <v>1156.4882193286012</v>
      </c>
      <c r="F33" s="6">
        <f t="shared" si="4"/>
        <v>91383.753078579932</v>
      </c>
      <c r="G33" s="1"/>
      <c r="H33" s="1"/>
    </row>
    <row r="34" spans="1:8" ht="16" x14ac:dyDescent="0.2">
      <c r="A34" s="3">
        <v>33</v>
      </c>
      <c r="B34" s="6">
        <f t="shared" si="0"/>
        <v>91383.753078579932</v>
      </c>
      <c r="C34" s="6">
        <f t="shared" si="1"/>
        <v>225.37698789736564</v>
      </c>
      <c r="D34" s="6">
        <f t="shared" si="2"/>
        <v>931.11123143123552</v>
      </c>
      <c r="E34" s="6">
        <f t="shared" si="3"/>
        <v>1156.4882193286012</v>
      </c>
      <c r="F34" s="6">
        <f t="shared" si="4"/>
        <v>90452.641847148698</v>
      </c>
      <c r="G34" s="1"/>
      <c r="H34" s="1"/>
    </row>
    <row r="35" spans="1:8" ht="16" x14ac:dyDescent="0.2">
      <c r="A35" s="3">
        <v>34</v>
      </c>
      <c r="B35" s="6">
        <f t="shared" si="0"/>
        <v>90452.641847148698</v>
      </c>
      <c r="C35" s="6">
        <f t="shared" si="1"/>
        <v>223.0806164126343</v>
      </c>
      <c r="D35" s="6">
        <f t="shared" si="2"/>
        <v>933.40760291596689</v>
      </c>
      <c r="E35" s="6">
        <f t="shared" si="3"/>
        <v>1156.4882193286012</v>
      </c>
      <c r="F35" s="6">
        <f t="shared" si="4"/>
        <v>89519.234244232735</v>
      </c>
      <c r="G35" s="1"/>
      <c r="H35" s="1"/>
    </row>
    <row r="36" spans="1:8" ht="16" x14ac:dyDescent="0.2">
      <c r="A36" s="3">
        <v>35</v>
      </c>
      <c r="B36" s="6">
        <f t="shared" si="0"/>
        <v>89519.234244232735</v>
      </c>
      <c r="C36" s="6">
        <f t="shared" si="1"/>
        <v>220.77858145632425</v>
      </c>
      <c r="D36" s="6">
        <f t="shared" si="2"/>
        <v>935.70963787227697</v>
      </c>
      <c r="E36" s="6">
        <f t="shared" si="3"/>
        <v>1156.4882193286012</v>
      </c>
      <c r="F36" s="6">
        <f t="shared" si="4"/>
        <v>88583.524606360457</v>
      </c>
      <c r="G36" s="1"/>
      <c r="H36" s="1"/>
    </row>
    <row r="37" spans="1:8" ht="16" x14ac:dyDescent="0.2">
      <c r="A37" s="3">
        <v>36</v>
      </c>
      <c r="B37" s="6">
        <f t="shared" si="0"/>
        <v>88583.524606360457</v>
      </c>
      <c r="C37" s="6">
        <f t="shared" si="1"/>
        <v>218.47086906078661</v>
      </c>
      <c r="D37" s="6">
        <f t="shared" si="2"/>
        <v>938.01735026781455</v>
      </c>
      <c r="E37" s="6">
        <f t="shared" si="3"/>
        <v>1156.4882193286012</v>
      </c>
      <c r="F37" s="6">
        <f t="shared" si="4"/>
        <v>87645.507256092649</v>
      </c>
      <c r="G37" s="1"/>
      <c r="H37" s="1"/>
    </row>
    <row r="38" spans="1:8" ht="16" x14ac:dyDescent="0.2">
      <c r="A38" s="3">
        <v>37</v>
      </c>
      <c r="B38" s="6">
        <f t="shared" si="0"/>
        <v>87645.507256092649</v>
      </c>
      <c r="C38" s="6">
        <f t="shared" si="1"/>
        <v>216.1574652239247</v>
      </c>
      <c r="D38" s="6">
        <f t="shared" si="2"/>
        <v>940.33075410467654</v>
      </c>
      <c r="E38" s="6">
        <f t="shared" si="3"/>
        <v>1156.4882193286012</v>
      </c>
      <c r="F38" s="6">
        <f t="shared" si="4"/>
        <v>86705.176501987968</v>
      </c>
      <c r="G38" s="1"/>
      <c r="H38" s="1"/>
    </row>
    <row r="39" spans="1:8" ht="16" x14ac:dyDescent="0.2">
      <c r="A39" s="3">
        <v>38</v>
      </c>
      <c r="B39" s="6">
        <f t="shared" si="0"/>
        <v>86705.176501987968</v>
      </c>
      <c r="C39" s="6">
        <f t="shared" si="1"/>
        <v>213.8383559091088</v>
      </c>
      <c r="D39" s="6">
        <f t="shared" si="2"/>
        <v>942.64986341949236</v>
      </c>
      <c r="E39" s="6">
        <f t="shared" si="3"/>
        <v>1156.4882193286012</v>
      </c>
      <c r="F39" s="6">
        <f t="shared" si="4"/>
        <v>85762.526638568481</v>
      </c>
      <c r="G39" s="1"/>
      <c r="H39" s="1"/>
    </row>
    <row r="40" spans="1:8" ht="16" x14ac:dyDescent="0.2">
      <c r="A40" s="3">
        <v>39</v>
      </c>
      <c r="B40" s="6">
        <f t="shared" si="0"/>
        <v>85762.526638568481</v>
      </c>
      <c r="C40" s="6">
        <f t="shared" si="1"/>
        <v>211.51352704509114</v>
      </c>
      <c r="D40" s="6">
        <f t="shared" si="2"/>
        <v>944.97469228351008</v>
      </c>
      <c r="E40" s="6">
        <f t="shared" si="3"/>
        <v>1156.4882193286012</v>
      </c>
      <c r="F40" s="6">
        <f t="shared" si="4"/>
        <v>84817.551946284977</v>
      </c>
      <c r="G40" s="1"/>
      <c r="H40" s="1"/>
    </row>
    <row r="41" spans="1:8" ht="16" x14ac:dyDescent="0.2">
      <c r="A41" s="3">
        <v>40</v>
      </c>
      <c r="B41" s="6">
        <f t="shared" si="0"/>
        <v>84817.551946284977</v>
      </c>
      <c r="C41" s="6">
        <f t="shared" si="1"/>
        <v>209.18296452592034</v>
      </c>
      <c r="D41" s="6">
        <f t="shared" si="2"/>
        <v>947.30525480268079</v>
      </c>
      <c r="E41" s="6">
        <f t="shared" si="3"/>
        <v>1156.4882193286012</v>
      </c>
      <c r="F41" s="6">
        <f t="shared" si="4"/>
        <v>83870.246691482302</v>
      </c>
      <c r="G41" s="1"/>
      <c r="H41" s="1"/>
    </row>
    <row r="42" spans="1:8" ht="16" x14ac:dyDescent="0.2">
      <c r="A42" s="3">
        <v>41</v>
      </c>
      <c r="B42" s="6">
        <f t="shared" si="0"/>
        <v>83870.246691482302</v>
      </c>
      <c r="C42" s="6">
        <f t="shared" si="1"/>
        <v>206.84665421085606</v>
      </c>
      <c r="D42" s="6">
        <f t="shared" si="2"/>
        <v>949.64156511774513</v>
      </c>
      <c r="E42" s="6">
        <f t="shared" si="3"/>
        <v>1156.4882193286012</v>
      </c>
      <c r="F42" s="6">
        <f t="shared" si="4"/>
        <v>82920.60512636455</v>
      </c>
      <c r="G42" s="1"/>
      <c r="H42" s="1"/>
    </row>
    <row r="43" spans="1:8" ht="16" x14ac:dyDescent="0.2">
      <c r="A43" s="3">
        <v>42</v>
      </c>
      <c r="B43" s="6">
        <f t="shared" si="0"/>
        <v>82920.60512636455</v>
      </c>
      <c r="C43" s="6">
        <f t="shared" si="1"/>
        <v>204.50458192428297</v>
      </c>
      <c r="D43" s="6">
        <f t="shared" si="2"/>
        <v>951.98363740431819</v>
      </c>
      <c r="E43" s="6">
        <f t="shared" si="3"/>
        <v>1156.4882193286012</v>
      </c>
      <c r="F43" s="6">
        <f t="shared" si="4"/>
        <v>81968.621488960227</v>
      </c>
      <c r="G43" s="1"/>
      <c r="H43" s="1"/>
    </row>
    <row r="44" spans="1:8" ht="16" x14ac:dyDescent="0.2">
      <c r="A44" s="3">
        <v>43</v>
      </c>
      <c r="B44" s="6">
        <f t="shared" si="0"/>
        <v>81968.621488960227</v>
      </c>
      <c r="C44" s="6">
        <f t="shared" si="1"/>
        <v>202.15673345562499</v>
      </c>
      <c r="D44" s="6">
        <f t="shared" si="2"/>
        <v>954.33148587297615</v>
      </c>
      <c r="E44" s="6">
        <f t="shared" si="3"/>
        <v>1156.4882193286012</v>
      </c>
      <c r="F44" s="6">
        <f t="shared" si="4"/>
        <v>81014.290003087255</v>
      </c>
      <c r="G44" s="1"/>
      <c r="H44" s="1"/>
    </row>
    <row r="45" spans="1:8" ht="16" x14ac:dyDescent="0.2">
      <c r="A45" s="3">
        <v>44</v>
      </c>
      <c r="B45" s="6">
        <f t="shared" si="0"/>
        <v>81014.290003087255</v>
      </c>
      <c r="C45" s="6">
        <f t="shared" si="1"/>
        <v>199.80309455925882</v>
      </c>
      <c r="D45" s="6">
        <f t="shared" si="2"/>
        <v>956.68512476934234</v>
      </c>
      <c r="E45" s="6">
        <f t="shared" si="3"/>
        <v>1156.4882193286012</v>
      </c>
      <c r="F45" s="6">
        <f t="shared" si="4"/>
        <v>80057.604878317914</v>
      </c>
      <c r="G45" s="1"/>
      <c r="H45" s="1"/>
    </row>
    <row r="46" spans="1:8" ht="16" x14ac:dyDescent="0.2">
      <c r="A46" s="3">
        <v>45</v>
      </c>
      <c r="B46" s="6">
        <f t="shared" si="0"/>
        <v>80057.604878317914</v>
      </c>
      <c r="C46" s="6">
        <f t="shared" si="1"/>
        <v>197.44365095442762</v>
      </c>
      <c r="D46" s="6">
        <f t="shared" si="2"/>
        <v>959.04456837417354</v>
      </c>
      <c r="E46" s="6">
        <f t="shared" si="3"/>
        <v>1156.4882193286012</v>
      </c>
      <c r="F46" s="6">
        <f t="shared" si="4"/>
        <v>79098.560309943743</v>
      </c>
      <c r="G46" s="1"/>
      <c r="H46" s="1"/>
    </row>
    <row r="47" spans="1:8" ht="16" x14ac:dyDescent="0.2">
      <c r="A47" s="3">
        <v>46</v>
      </c>
      <c r="B47" s="6">
        <f t="shared" si="0"/>
        <v>79098.560309943743</v>
      </c>
      <c r="C47" s="6">
        <f t="shared" si="1"/>
        <v>195.07838832515435</v>
      </c>
      <c r="D47" s="6">
        <f t="shared" si="2"/>
        <v>961.40983100344681</v>
      </c>
      <c r="E47" s="6">
        <f t="shared" si="3"/>
        <v>1156.4882193286012</v>
      </c>
      <c r="F47" s="6">
        <f t="shared" si="4"/>
        <v>78137.150478940297</v>
      </c>
      <c r="G47" s="1"/>
      <c r="H47" s="1"/>
    </row>
    <row r="48" spans="1:8" ht="16" x14ac:dyDescent="0.2">
      <c r="A48" s="3">
        <v>47</v>
      </c>
      <c r="B48" s="6">
        <f t="shared" si="0"/>
        <v>78137.150478940297</v>
      </c>
      <c r="C48" s="6">
        <f t="shared" si="1"/>
        <v>192.70729232015498</v>
      </c>
      <c r="D48" s="6">
        <f t="shared" si="2"/>
        <v>963.78092700844627</v>
      </c>
      <c r="E48" s="6">
        <f t="shared" si="3"/>
        <v>1156.4882193286012</v>
      </c>
      <c r="F48" s="6">
        <f t="shared" si="4"/>
        <v>77173.369551931857</v>
      </c>
      <c r="G48" s="1"/>
      <c r="H48" s="1"/>
    </row>
    <row r="49" spans="1:8" ht="16" x14ac:dyDescent="0.2">
      <c r="A49" s="3">
        <v>48</v>
      </c>
      <c r="B49" s="6">
        <f t="shared" si="0"/>
        <v>77173.369551931857</v>
      </c>
      <c r="C49" s="6">
        <f t="shared" si="1"/>
        <v>190.33034855275122</v>
      </c>
      <c r="D49" s="6">
        <f t="shared" si="2"/>
        <v>966.15787077584991</v>
      </c>
      <c r="E49" s="6">
        <f t="shared" si="3"/>
        <v>1156.4882193286012</v>
      </c>
      <c r="F49" s="6">
        <f t="shared" si="4"/>
        <v>76207.211681156012</v>
      </c>
      <c r="G49" s="1"/>
      <c r="H49" s="1"/>
    </row>
    <row r="50" spans="1:8" ht="16" x14ac:dyDescent="0.2">
      <c r="A50" s="3">
        <v>49</v>
      </c>
      <c r="B50" s="6">
        <f t="shared" si="0"/>
        <v>76207.211681156012</v>
      </c>
      <c r="C50" s="6">
        <f t="shared" si="1"/>
        <v>187.94754260078346</v>
      </c>
      <c r="D50" s="6">
        <f t="shared" si="2"/>
        <v>968.54067672781775</v>
      </c>
      <c r="E50" s="6">
        <f t="shared" si="3"/>
        <v>1156.4882193286012</v>
      </c>
      <c r="F50" s="6">
        <f t="shared" si="4"/>
        <v>75238.671004428194</v>
      </c>
      <c r="G50" s="1"/>
      <c r="H50" s="1"/>
    </row>
    <row r="51" spans="1:8" ht="16" x14ac:dyDescent="0.2">
      <c r="A51" s="3">
        <v>50</v>
      </c>
      <c r="B51" s="6">
        <f t="shared" si="0"/>
        <v>75238.671004428194</v>
      </c>
      <c r="C51" s="6">
        <f t="shared" si="1"/>
        <v>185.5588600065231</v>
      </c>
      <c r="D51" s="6">
        <f t="shared" si="2"/>
        <v>970.92935932207808</v>
      </c>
      <c r="E51" s="6">
        <f t="shared" si="3"/>
        <v>1156.4882193286012</v>
      </c>
      <c r="F51" s="6">
        <f t="shared" si="4"/>
        <v>74267.741645106114</v>
      </c>
      <c r="G51" s="1"/>
      <c r="H51" s="1"/>
    </row>
    <row r="52" spans="1:8" ht="16" x14ac:dyDescent="0.2">
      <c r="A52" s="3">
        <v>51</v>
      </c>
      <c r="B52" s="6">
        <f t="shared" si="0"/>
        <v>74267.741645106114</v>
      </c>
      <c r="C52" s="6">
        <f t="shared" si="1"/>
        <v>183.16428627658487</v>
      </c>
      <c r="D52" s="6">
        <f t="shared" si="2"/>
        <v>973.32393305201629</v>
      </c>
      <c r="E52" s="6">
        <f t="shared" si="3"/>
        <v>1156.4882193286012</v>
      </c>
      <c r="F52" s="6">
        <f t="shared" si="4"/>
        <v>73294.417712054099</v>
      </c>
      <c r="G52" s="1"/>
      <c r="H52" s="1"/>
    </row>
    <row r="53" spans="1:8" ht="16" x14ac:dyDescent="0.2">
      <c r="A53" s="3">
        <v>52</v>
      </c>
      <c r="B53" s="6">
        <f t="shared" si="0"/>
        <v>73294.417712054099</v>
      </c>
      <c r="C53" s="6">
        <f t="shared" si="1"/>
        <v>180.76380688183895</v>
      </c>
      <c r="D53" s="6">
        <f t="shared" si="2"/>
        <v>975.72441244676224</v>
      </c>
      <c r="E53" s="6">
        <f t="shared" si="3"/>
        <v>1156.4882193286012</v>
      </c>
      <c r="F53" s="6">
        <f t="shared" si="4"/>
        <v>72318.69329960733</v>
      </c>
      <c r="G53" s="1"/>
      <c r="H53" s="1"/>
    </row>
    <row r="54" spans="1:8" ht="16" x14ac:dyDescent="0.2">
      <c r="A54" s="3">
        <v>53</v>
      </c>
      <c r="B54" s="6">
        <f t="shared" si="0"/>
        <v>72318.69329960733</v>
      </c>
      <c r="C54" s="6">
        <f t="shared" si="1"/>
        <v>178.35740725732271</v>
      </c>
      <c r="D54" s="6">
        <f t="shared" si="2"/>
        <v>978.13081207127846</v>
      </c>
      <c r="E54" s="6">
        <f t="shared" si="3"/>
        <v>1156.4882193286012</v>
      </c>
      <c r="F54" s="6">
        <f t="shared" si="4"/>
        <v>71340.562487536052</v>
      </c>
      <c r="G54" s="1"/>
      <c r="H54" s="1"/>
    </row>
    <row r="55" spans="1:8" ht="16" x14ac:dyDescent="0.2">
      <c r="A55" s="3">
        <v>54</v>
      </c>
      <c r="B55" s="6">
        <f t="shared" si="0"/>
        <v>71340.562487536052</v>
      </c>
      <c r="C55" s="6">
        <f t="shared" si="1"/>
        <v>175.94507280215245</v>
      </c>
      <c r="D55" s="6">
        <f t="shared" si="2"/>
        <v>980.54314652644871</v>
      </c>
      <c r="E55" s="6">
        <f t="shared" si="3"/>
        <v>1156.4882193286012</v>
      </c>
      <c r="F55" s="6">
        <f t="shared" si="4"/>
        <v>70360.019341009596</v>
      </c>
      <c r="G55" s="1"/>
      <c r="H55" s="1"/>
    </row>
    <row r="56" spans="1:8" ht="16" x14ac:dyDescent="0.2">
      <c r="A56" s="3">
        <v>55</v>
      </c>
      <c r="B56" s="6">
        <f t="shared" si="0"/>
        <v>70360.019341009596</v>
      </c>
      <c r="C56" s="6">
        <f t="shared" si="1"/>
        <v>173.52678887943472</v>
      </c>
      <c r="D56" s="6">
        <f t="shared" si="2"/>
        <v>982.96143044916653</v>
      </c>
      <c r="E56" s="6">
        <f t="shared" si="3"/>
        <v>1156.4882193286012</v>
      </c>
      <c r="F56" s="6">
        <f t="shared" si="4"/>
        <v>69377.057910560427</v>
      </c>
      <c r="G56" s="1"/>
      <c r="H56" s="1"/>
    </row>
    <row r="57" spans="1:8" ht="16" x14ac:dyDescent="0.2">
      <c r="A57" s="3">
        <v>56</v>
      </c>
      <c r="B57" s="6">
        <f t="shared" si="0"/>
        <v>69377.057910560427</v>
      </c>
      <c r="C57" s="6">
        <f t="shared" si="1"/>
        <v>171.10254081617754</v>
      </c>
      <c r="D57" s="6">
        <f t="shared" si="2"/>
        <v>985.38567851242362</v>
      </c>
      <c r="E57" s="6">
        <f t="shared" si="3"/>
        <v>1156.4882193286012</v>
      </c>
      <c r="F57" s="6">
        <f t="shared" si="4"/>
        <v>68391.672232048004</v>
      </c>
      <c r="G57" s="1"/>
      <c r="H57" s="1"/>
    </row>
    <row r="58" spans="1:8" ht="16" x14ac:dyDescent="0.2">
      <c r="A58" s="3">
        <v>57</v>
      </c>
      <c r="B58" s="6">
        <f t="shared" si="0"/>
        <v>68391.672232048004</v>
      </c>
      <c r="C58" s="6">
        <f t="shared" si="1"/>
        <v>168.67231390320137</v>
      </c>
      <c r="D58" s="6">
        <f t="shared" si="2"/>
        <v>987.81590542539982</v>
      </c>
      <c r="E58" s="6">
        <f t="shared" si="3"/>
        <v>1156.4882193286012</v>
      </c>
      <c r="F58" s="6">
        <f t="shared" si="4"/>
        <v>67403.856326622597</v>
      </c>
      <c r="G58" s="1"/>
      <c r="H58" s="1"/>
    </row>
    <row r="59" spans="1:8" ht="16" x14ac:dyDescent="0.2">
      <c r="A59" s="3">
        <v>58</v>
      </c>
      <c r="B59" s="6">
        <f t="shared" si="0"/>
        <v>67403.856326622597</v>
      </c>
      <c r="C59" s="6">
        <f t="shared" si="1"/>
        <v>166.23609339504989</v>
      </c>
      <c r="D59" s="6">
        <f t="shared" si="2"/>
        <v>990.25212593355127</v>
      </c>
      <c r="E59" s="6">
        <f t="shared" si="3"/>
        <v>1156.4882193286012</v>
      </c>
      <c r="F59" s="6">
        <f t="shared" si="4"/>
        <v>66413.604200689049</v>
      </c>
      <c r="G59" s="1"/>
      <c r="H59" s="1"/>
    </row>
    <row r="60" spans="1:8" ht="16" x14ac:dyDescent="0.2">
      <c r="A60" s="3">
        <v>59</v>
      </c>
      <c r="B60" s="6">
        <f t="shared" si="0"/>
        <v>66413.604200689049</v>
      </c>
      <c r="C60" s="6">
        <f t="shared" si="1"/>
        <v>163.79386450990054</v>
      </c>
      <c r="D60" s="6">
        <f t="shared" si="2"/>
        <v>992.69435481870062</v>
      </c>
      <c r="E60" s="6">
        <f t="shared" si="3"/>
        <v>1156.4882193286012</v>
      </c>
      <c r="F60" s="6">
        <f t="shared" si="4"/>
        <v>65420.909845870352</v>
      </c>
      <c r="G60" s="1"/>
      <c r="H60" s="1"/>
    </row>
    <row r="61" spans="1:8" ht="16" x14ac:dyDescent="0.2">
      <c r="A61" s="3">
        <v>60</v>
      </c>
      <c r="B61" s="6">
        <f t="shared" si="0"/>
        <v>65420.909845870352</v>
      </c>
      <c r="C61" s="6">
        <f t="shared" si="1"/>
        <v>161.34561242947467</v>
      </c>
      <c r="D61" s="6">
        <f t="shared" si="2"/>
        <v>995.14260689912658</v>
      </c>
      <c r="E61" s="6">
        <f t="shared" si="3"/>
        <v>1156.4882193286012</v>
      </c>
      <c r="F61" s="6">
        <f t="shared" si="4"/>
        <v>64425.767238971224</v>
      </c>
      <c r="G61" s="1"/>
      <c r="H61" s="1"/>
    </row>
    <row r="62" spans="1:8" ht="16" x14ac:dyDescent="0.2">
      <c r="A62" s="3">
        <v>61</v>
      </c>
      <c r="B62" s="6">
        <f t="shared" si="0"/>
        <v>64425.767238971224</v>
      </c>
      <c r="C62" s="6">
        <f t="shared" si="1"/>
        <v>158.89132229894787</v>
      </c>
      <c r="D62" s="6">
        <f t="shared" si="2"/>
        <v>997.59689702965329</v>
      </c>
      <c r="E62" s="6">
        <f t="shared" si="3"/>
        <v>1156.4882193286012</v>
      </c>
      <c r="F62" s="6">
        <f t="shared" si="4"/>
        <v>63428.170341941572</v>
      </c>
      <c r="G62" s="1"/>
      <c r="H62" s="1"/>
    </row>
    <row r="63" spans="1:8" ht="16" x14ac:dyDescent="0.2">
      <c r="A63" s="3">
        <v>62</v>
      </c>
      <c r="B63" s="6">
        <f t="shared" si="0"/>
        <v>63428.170341941572</v>
      </c>
      <c r="C63" s="6">
        <f t="shared" si="1"/>
        <v>156.43097922685968</v>
      </c>
      <c r="D63" s="6">
        <f t="shared" si="2"/>
        <v>1000.0572401017415</v>
      </c>
      <c r="E63" s="6">
        <f t="shared" si="3"/>
        <v>1156.4882193286012</v>
      </c>
      <c r="F63" s="6">
        <f t="shared" si="4"/>
        <v>62428.11310183983</v>
      </c>
      <c r="G63" s="1"/>
      <c r="H63" s="1"/>
    </row>
    <row r="64" spans="1:8" ht="16" x14ac:dyDescent="0.2">
      <c r="A64" s="3">
        <v>63</v>
      </c>
      <c r="B64" s="6">
        <f t="shared" si="0"/>
        <v>62428.11310183983</v>
      </c>
      <c r="C64" s="6">
        <f t="shared" si="1"/>
        <v>153.96456828502329</v>
      </c>
      <c r="D64" s="6">
        <f t="shared" si="2"/>
        <v>1002.523651043578</v>
      </c>
      <c r="E64" s="6">
        <f t="shared" si="3"/>
        <v>1156.4882193286012</v>
      </c>
      <c r="F64" s="6">
        <f t="shared" si="4"/>
        <v>61425.589450796251</v>
      </c>
      <c r="G64" s="1"/>
      <c r="H64" s="1"/>
    </row>
    <row r="65" spans="1:8" ht="16" x14ac:dyDescent="0.2">
      <c r="A65" s="3">
        <v>64</v>
      </c>
      <c r="B65" s="6">
        <f t="shared" si="0"/>
        <v>61425.589450796251</v>
      </c>
      <c r="C65" s="6">
        <f t="shared" si="1"/>
        <v>151.492074508435</v>
      </c>
      <c r="D65" s="6">
        <f t="shared" si="2"/>
        <v>1004.9961448201661</v>
      </c>
      <c r="E65" s="6">
        <f t="shared" si="3"/>
        <v>1156.4882193286012</v>
      </c>
      <c r="F65" s="6">
        <f t="shared" si="4"/>
        <v>60420.593305976086</v>
      </c>
      <c r="G65" s="1"/>
      <c r="H65" s="1"/>
    </row>
    <row r="66" spans="1:8" ht="16" x14ac:dyDescent="0.2">
      <c r="A66" s="3">
        <v>65</v>
      </c>
      <c r="B66" s="6">
        <f t="shared" si="0"/>
        <v>60420.593305976086</v>
      </c>
      <c r="C66" s="6">
        <f t="shared" si="1"/>
        <v>149.01348289518327</v>
      </c>
      <c r="D66" s="6">
        <f t="shared" si="2"/>
        <v>1007.4747364334179</v>
      </c>
      <c r="E66" s="6">
        <f t="shared" si="3"/>
        <v>1156.4882193286012</v>
      </c>
      <c r="F66" s="6">
        <f t="shared" si="4"/>
        <v>59413.118569542668</v>
      </c>
      <c r="G66" s="1"/>
      <c r="H66" s="1"/>
    </row>
    <row r="67" spans="1:8" ht="16" x14ac:dyDescent="0.2">
      <c r="A67" s="3">
        <v>66</v>
      </c>
      <c r="B67" s="6">
        <f t="shared" si="0"/>
        <v>59413.118569542668</v>
      </c>
      <c r="C67" s="6">
        <f t="shared" si="1"/>
        <v>146.52877840635793</v>
      </c>
      <c r="D67" s="6">
        <f t="shared" si="2"/>
        <v>1009.9594409222433</v>
      </c>
      <c r="E67" s="6">
        <f t="shared" si="3"/>
        <v>1156.4882193286012</v>
      </c>
      <c r="F67" s="6">
        <f t="shared" si="4"/>
        <v>58403.159128620428</v>
      </c>
      <c r="G67" s="1"/>
      <c r="H67" s="1"/>
    </row>
    <row r="68" spans="1:8" ht="16" x14ac:dyDescent="0.2">
      <c r="A68" s="3">
        <v>67</v>
      </c>
      <c r="B68" s="6">
        <f t="shared" si="0"/>
        <v>58403.159128620428</v>
      </c>
      <c r="C68" s="6">
        <f t="shared" si="1"/>
        <v>144.03794596595867</v>
      </c>
      <c r="D68" s="6">
        <f t="shared" si="2"/>
        <v>1012.4502733626425</v>
      </c>
      <c r="E68" s="6">
        <f t="shared" si="3"/>
        <v>1156.4882193286012</v>
      </c>
      <c r="F68" s="6">
        <f t="shared" si="4"/>
        <v>57390.708855257784</v>
      </c>
      <c r="G68" s="1"/>
      <c r="H68" s="1"/>
    </row>
    <row r="69" spans="1:8" ht="16" x14ac:dyDescent="0.2">
      <c r="A69" s="3">
        <v>68</v>
      </c>
      <c r="B69" s="6">
        <f t="shared" ref="B69:B121" si="5">F68</f>
        <v>57390.708855257784</v>
      </c>
      <c r="C69" s="6">
        <f t="shared" ref="C69:C121" si="6">B69*$H$2</f>
        <v>141.54097046080378</v>
      </c>
      <c r="D69" s="6">
        <f t="shared" ref="D69:D121" si="7">E69-C69</f>
        <v>1014.9472488677974</v>
      </c>
      <c r="E69" s="6">
        <f t="shared" ref="E69:E121" si="8">$B$2*$H$2/(1-(1+$H$2)^(-120))</f>
        <v>1156.4882193286012</v>
      </c>
      <c r="F69" s="6">
        <f t="shared" ref="F69:F121" si="9">B69-D69</f>
        <v>56375.761606389984</v>
      </c>
      <c r="G69" s="1"/>
      <c r="H69" s="1"/>
    </row>
    <row r="70" spans="1:8" ht="16" x14ac:dyDescent="0.2">
      <c r="A70" s="3">
        <v>69</v>
      </c>
      <c r="B70" s="6">
        <f t="shared" si="5"/>
        <v>56375.761606389984</v>
      </c>
      <c r="C70" s="6">
        <f t="shared" si="6"/>
        <v>139.03783674043834</v>
      </c>
      <c r="D70" s="6">
        <f t="shared" si="7"/>
        <v>1017.4503825881628</v>
      </c>
      <c r="E70" s="6">
        <f t="shared" si="8"/>
        <v>1156.4882193286012</v>
      </c>
      <c r="F70" s="6">
        <f t="shared" si="9"/>
        <v>55358.311223801822</v>
      </c>
      <c r="G70" s="1"/>
      <c r="H70" s="1"/>
    </row>
    <row r="71" spans="1:8" ht="16" x14ac:dyDescent="0.2">
      <c r="A71" s="3">
        <v>70</v>
      </c>
      <c r="B71" s="6">
        <f t="shared" si="5"/>
        <v>55358.311223801822</v>
      </c>
      <c r="C71" s="6">
        <f t="shared" si="6"/>
        <v>136.52852961704232</v>
      </c>
      <c r="D71" s="6">
        <f t="shared" si="7"/>
        <v>1019.9596897115589</v>
      </c>
      <c r="E71" s="6">
        <f t="shared" si="8"/>
        <v>1156.4882193286012</v>
      </c>
      <c r="F71" s="6">
        <f t="shared" si="9"/>
        <v>54338.351534090267</v>
      </c>
      <c r="G71" s="1"/>
      <c r="H71" s="1"/>
    </row>
    <row r="72" spans="1:8" ht="16" x14ac:dyDescent="0.2">
      <c r="A72" s="3">
        <v>71</v>
      </c>
      <c r="B72" s="6">
        <f t="shared" si="5"/>
        <v>54338.351534090267</v>
      </c>
      <c r="C72" s="6">
        <f t="shared" si="6"/>
        <v>134.01303386533846</v>
      </c>
      <c r="D72" s="6">
        <f t="shared" si="7"/>
        <v>1022.4751854632627</v>
      </c>
      <c r="E72" s="6">
        <f t="shared" si="8"/>
        <v>1156.4882193286012</v>
      </c>
      <c r="F72" s="6">
        <f t="shared" si="9"/>
        <v>53315.876348627004</v>
      </c>
      <c r="G72" s="1"/>
      <c r="H72" s="1"/>
    </row>
    <row r="73" spans="1:8" ht="16" x14ac:dyDescent="0.2">
      <c r="A73" s="3">
        <v>72</v>
      </c>
      <c r="B73" s="6">
        <f t="shared" si="5"/>
        <v>53315.876348627004</v>
      </c>
      <c r="C73" s="6">
        <f t="shared" si="6"/>
        <v>131.49133422249983</v>
      </c>
      <c r="D73" s="6">
        <f t="shared" si="7"/>
        <v>1024.9968851061014</v>
      </c>
      <c r="E73" s="6">
        <f t="shared" si="8"/>
        <v>1156.4882193286012</v>
      </c>
      <c r="F73" s="6">
        <f t="shared" si="9"/>
        <v>52290.879463520905</v>
      </c>
      <c r="G73" s="1"/>
      <c r="H73" s="1"/>
    </row>
    <row r="74" spans="1:8" ht="16" x14ac:dyDescent="0.2">
      <c r="A74" s="3">
        <v>73</v>
      </c>
      <c r="B74" s="6">
        <f t="shared" si="5"/>
        <v>52290.879463520905</v>
      </c>
      <c r="C74" s="6">
        <f t="shared" si="6"/>
        <v>128.9634153880572</v>
      </c>
      <c r="D74" s="6">
        <f t="shared" si="7"/>
        <v>1027.524803940544</v>
      </c>
      <c r="E74" s="6">
        <f t="shared" si="8"/>
        <v>1156.4882193286012</v>
      </c>
      <c r="F74" s="6">
        <f t="shared" si="9"/>
        <v>51263.354659580364</v>
      </c>
      <c r="G74" s="1"/>
      <c r="H74" s="1"/>
    </row>
    <row r="75" spans="1:8" ht="16" x14ac:dyDescent="0.2">
      <c r="A75" s="3">
        <v>74</v>
      </c>
      <c r="B75" s="6">
        <f t="shared" si="5"/>
        <v>51263.354659580364</v>
      </c>
      <c r="C75" s="6">
        <f t="shared" si="6"/>
        <v>126.42926202380639</v>
      </c>
      <c r="D75" s="6">
        <f t="shared" si="7"/>
        <v>1030.0589573047948</v>
      </c>
      <c r="E75" s="6">
        <f t="shared" si="8"/>
        <v>1156.4882193286012</v>
      </c>
      <c r="F75" s="6">
        <f t="shared" si="9"/>
        <v>50233.295702275565</v>
      </c>
      <c r="G75" s="1"/>
      <c r="H75" s="1"/>
    </row>
    <row r="76" spans="1:8" ht="16" x14ac:dyDescent="0.2">
      <c r="A76" s="3">
        <v>75</v>
      </c>
      <c r="B76" s="6">
        <f t="shared" si="5"/>
        <v>50233.295702275565</v>
      </c>
      <c r="C76" s="6">
        <f t="shared" si="6"/>
        <v>123.8888587537149</v>
      </c>
      <c r="D76" s="6">
        <f t="shared" si="7"/>
        <v>1032.5993605748863</v>
      </c>
      <c r="E76" s="6">
        <f t="shared" si="8"/>
        <v>1156.4882193286012</v>
      </c>
      <c r="F76" s="6">
        <f t="shared" si="9"/>
        <v>49200.696341700677</v>
      </c>
      <c r="G76" s="1"/>
      <c r="H76" s="1"/>
    </row>
    <row r="77" spans="1:8" ht="16" x14ac:dyDescent="0.2">
      <c r="A77" s="3">
        <v>76</v>
      </c>
      <c r="B77" s="6">
        <f t="shared" si="5"/>
        <v>49200.696341700677</v>
      </c>
      <c r="C77" s="6">
        <f t="shared" si="6"/>
        <v>121.34219016382895</v>
      </c>
      <c r="D77" s="6">
        <f t="shared" si="7"/>
        <v>1035.1460291647722</v>
      </c>
      <c r="E77" s="6">
        <f t="shared" si="8"/>
        <v>1156.4882193286012</v>
      </c>
      <c r="F77" s="6">
        <f t="shared" si="9"/>
        <v>48165.550312535903</v>
      </c>
      <c r="G77" s="1"/>
      <c r="H77" s="1"/>
    </row>
    <row r="78" spans="1:8" ht="16" x14ac:dyDescent="0.2">
      <c r="A78" s="3">
        <v>77</v>
      </c>
      <c r="B78" s="6">
        <f t="shared" si="5"/>
        <v>48165.550312535903</v>
      </c>
      <c r="C78" s="6">
        <f t="shared" si="6"/>
        <v>118.78924080217968</v>
      </c>
      <c r="D78" s="6">
        <f t="shared" si="7"/>
        <v>1037.6989785264216</v>
      </c>
      <c r="E78" s="6">
        <f t="shared" si="8"/>
        <v>1156.4882193286012</v>
      </c>
      <c r="F78" s="6">
        <f t="shared" si="9"/>
        <v>47127.85133400948</v>
      </c>
      <c r="G78" s="1"/>
      <c r="H78" s="1"/>
    </row>
    <row r="79" spans="1:8" ht="16" x14ac:dyDescent="0.2">
      <c r="A79" s="3">
        <v>78</v>
      </c>
      <c r="B79" s="6">
        <f t="shared" si="5"/>
        <v>47127.85133400948</v>
      </c>
      <c r="C79" s="6">
        <f t="shared" si="6"/>
        <v>116.22999517868953</v>
      </c>
      <c r="D79" s="6">
        <f t="shared" si="7"/>
        <v>1040.2582241499117</v>
      </c>
      <c r="E79" s="6">
        <f t="shared" si="8"/>
        <v>1156.4882193286012</v>
      </c>
      <c r="F79" s="6">
        <f t="shared" si="9"/>
        <v>46087.593109859568</v>
      </c>
      <c r="G79" s="1"/>
      <c r="H79" s="1"/>
    </row>
    <row r="80" spans="1:8" ht="16" x14ac:dyDescent="0.2">
      <c r="A80" s="3">
        <v>79</v>
      </c>
      <c r="B80" s="6">
        <f t="shared" si="5"/>
        <v>46087.593109859568</v>
      </c>
      <c r="C80" s="6">
        <f t="shared" si="6"/>
        <v>113.6644377650783</v>
      </c>
      <c r="D80" s="6">
        <f t="shared" si="7"/>
        <v>1042.823781563523</v>
      </c>
      <c r="E80" s="6">
        <f t="shared" si="8"/>
        <v>1156.4882193286012</v>
      </c>
      <c r="F80" s="6">
        <f t="shared" si="9"/>
        <v>45044.769328296046</v>
      </c>
      <c r="G80" s="1"/>
      <c r="H80" s="1"/>
    </row>
    <row r="81" spans="1:8" ht="16" x14ac:dyDescent="0.2">
      <c r="A81" s="3">
        <v>80</v>
      </c>
      <c r="B81" s="6">
        <f t="shared" si="5"/>
        <v>45044.769328296046</v>
      </c>
      <c r="C81" s="6">
        <f t="shared" si="6"/>
        <v>111.09255299476877</v>
      </c>
      <c r="D81" s="6">
        <f t="shared" si="7"/>
        <v>1045.3956663338324</v>
      </c>
      <c r="E81" s="6">
        <f t="shared" si="8"/>
        <v>1156.4882193286012</v>
      </c>
      <c r="F81" s="6">
        <f t="shared" si="9"/>
        <v>43999.373661962214</v>
      </c>
      <c r="G81" s="1"/>
      <c r="H81" s="1"/>
    </row>
    <row r="82" spans="1:8" ht="16" x14ac:dyDescent="0.2">
      <c r="A82" s="3">
        <v>81</v>
      </c>
      <c r="B82" s="6">
        <f t="shared" si="5"/>
        <v>43999.373661962214</v>
      </c>
      <c r="C82" s="6">
        <f t="shared" si="6"/>
        <v>108.51432526279237</v>
      </c>
      <c r="D82" s="6">
        <f t="shared" si="7"/>
        <v>1047.9738940658087</v>
      </c>
      <c r="E82" s="6">
        <f t="shared" si="8"/>
        <v>1156.4882193286012</v>
      </c>
      <c r="F82" s="6">
        <f t="shared" si="9"/>
        <v>42951.399767896408</v>
      </c>
      <c r="G82" s="1"/>
      <c r="H82" s="1"/>
    </row>
    <row r="83" spans="1:8" ht="16" x14ac:dyDescent="0.2">
      <c r="A83" s="3">
        <v>82</v>
      </c>
      <c r="B83" s="6">
        <f t="shared" si="5"/>
        <v>42951.399767896408</v>
      </c>
      <c r="C83" s="6">
        <f t="shared" si="6"/>
        <v>105.92973892569448</v>
      </c>
      <c r="D83" s="6">
        <f t="shared" si="7"/>
        <v>1050.5584804029068</v>
      </c>
      <c r="E83" s="6">
        <f t="shared" si="8"/>
        <v>1156.4882193286012</v>
      </c>
      <c r="F83" s="6">
        <f t="shared" si="9"/>
        <v>41900.841287493502</v>
      </c>
      <c r="G83" s="1"/>
      <c r="H83" s="1"/>
    </row>
    <row r="84" spans="1:8" ht="16" x14ac:dyDescent="0.2">
      <c r="A84" s="3">
        <v>83</v>
      </c>
      <c r="B84" s="6">
        <f t="shared" si="5"/>
        <v>41900.841287493502</v>
      </c>
      <c r="C84" s="6">
        <f t="shared" si="6"/>
        <v>103.3387783014395</v>
      </c>
      <c r="D84" s="6">
        <f t="shared" si="7"/>
        <v>1053.1494410271616</v>
      </c>
      <c r="E84" s="6">
        <f t="shared" si="8"/>
        <v>1156.4882193286012</v>
      </c>
      <c r="F84" s="6">
        <f t="shared" si="9"/>
        <v>40847.691846466339</v>
      </c>
      <c r="G84" s="1"/>
      <c r="H84" s="1"/>
    </row>
    <row r="85" spans="1:8" ht="16" x14ac:dyDescent="0.2">
      <c r="A85" s="3">
        <v>84</v>
      </c>
      <c r="B85" s="6">
        <f t="shared" si="5"/>
        <v>40847.691846466339</v>
      </c>
      <c r="C85" s="6">
        <f t="shared" si="6"/>
        <v>100.74142766931568</v>
      </c>
      <c r="D85" s="6">
        <f t="shared" si="7"/>
        <v>1055.7467916592855</v>
      </c>
      <c r="E85" s="6">
        <f t="shared" si="8"/>
        <v>1156.4882193286012</v>
      </c>
      <c r="F85" s="6">
        <f t="shared" si="9"/>
        <v>39791.945054807053</v>
      </c>
      <c r="G85" s="1"/>
      <c r="H85" s="1"/>
    </row>
    <row r="86" spans="1:8" ht="16" x14ac:dyDescent="0.2">
      <c r="A86" s="3">
        <v>85</v>
      </c>
      <c r="B86" s="6">
        <f t="shared" si="5"/>
        <v>39791.945054807053</v>
      </c>
      <c r="C86" s="6">
        <f t="shared" si="6"/>
        <v>98.137671269839785</v>
      </c>
      <c r="D86" s="6">
        <f t="shared" si="7"/>
        <v>1058.3505480587614</v>
      </c>
      <c r="E86" s="6">
        <f t="shared" si="8"/>
        <v>1156.4882193286012</v>
      </c>
      <c r="F86" s="6">
        <f t="shared" si="9"/>
        <v>38733.59450674829</v>
      </c>
      <c r="G86" s="1"/>
      <c r="H86" s="1"/>
    </row>
    <row r="87" spans="1:8" ht="16" x14ac:dyDescent="0.2">
      <c r="A87" s="3">
        <v>86</v>
      </c>
      <c r="B87" s="6">
        <f t="shared" si="5"/>
        <v>38733.59450674829</v>
      </c>
      <c r="C87" s="6">
        <f t="shared" si="6"/>
        <v>95.527493304661419</v>
      </c>
      <c r="D87" s="6">
        <f t="shared" si="7"/>
        <v>1060.9607260239397</v>
      </c>
      <c r="E87" s="6">
        <f t="shared" si="8"/>
        <v>1156.4882193286012</v>
      </c>
      <c r="F87" s="6">
        <f t="shared" si="9"/>
        <v>37672.633780724347</v>
      </c>
      <c r="G87" s="1"/>
      <c r="H87" s="1"/>
    </row>
    <row r="88" spans="1:8" ht="16" x14ac:dyDescent="0.2">
      <c r="A88" s="3">
        <v>87</v>
      </c>
      <c r="B88" s="6">
        <f t="shared" si="5"/>
        <v>37672.633780724347</v>
      </c>
      <c r="C88" s="6">
        <f t="shared" si="6"/>
        <v>92.910877936467202</v>
      </c>
      <c r="D88" s="6">
        <f t="shared" si="7"/>
        <v>1063.577341392134</v>
      </c>
      <c r="E88" s="6">
        <f t="shared" si="8"/>
        <v>1156.4882193286012</v>
      </c>
      <c r="F88" s="6">
        <f t="shared" si="9"/>
        <v>36609.056439332213</v>
      </c>
      <c r="G88" s="1"/>
      <c r="H88" s="1"/>
    </row>
    <row r="89" spans="1:8" ht="16" x14ac:dyDescent="0.2">
      <c r="A89" s="3">
        <v>88</v>
      </c>
      <c r="B89" s="6">
        <f t="shared" si="5"/>
        <v>36609.056439332213</v>
      </c>
      <c r="C89" s="6">
        <f t="shared" si="6"/>
        <v>90.28780928888466</v>
      </c>
      <c r="D89" s="6">
        <f t="shared" si="7"/>
        <v>1066.2004100397166</v>
      </c>
      <c r="E89" s="6">
        <f t="shared" si="8"/>
        <v>1156.4882193286012</v>
      </c>
      <c r="F89" s="6">
        <f t="shared" si="9"/>
        <v>35542.856029292496</v>
      </c>
      <c r="G89" s="1"/>
      <c r="H89" s="1"/>
    </row>
    <row r="90" spans="1:8" ht="16" x14ac:dyDescent="0.2">
      <c r="A90" s="3">
        <v>89</v>
      </c>
      <c r="B90" s="6">
        <f t="shared" si="5"/>
        <v>35542.856029292496</v>
      </c>
      <c r="C90" s="6">
        <f t="shared" si="6"/>
        <v>87.658271446385911</v>
      </c>
      <c r="D90" s="6">
        <f t="shared" si="7"/>
        <v>1068.8299478822153</v>
      </c>
      <c r="E90" s="6">
        <f t="shared" si="8"/>
        <v>1156.4882193286012</v>
      </c>
      <c r="F90" s="6">
        <f t="shared" si="9"/>
        <v>34474.02608141028</v>
      </c>
      <c r="G90" s="1"/>
      <c r="H90" s="1"/>
    </row>
    <row r="91" spans="1:8" ht="16" x14ac:dyDescent="0.2">
      <c r="A91" s="3">
        <v>90</v>
      </c>
      <c r="B91" s="6">
        <f t="shared" si="5"/>
        <v>34474.02608141028</v>
      </c>
      <c r="C91" s="6">
        <f t="shared" si="6"/>
        <v>85.022248454191072</v>
      </c>
      <c r="D91" s="6">
        <f t="shared" si="7"/>
        <v>1071.4659708744102</v>
      </c>
      <c r="E91" s="6">
        <f t="shared" si="8"/>
        <v>1156.4882193286012</v>
      </c>
      <c r="F91" s="6">
        <f t="shared" si="9"/>
        <v>33402.560110535873</v>
      </c>
      <c r="G91" s="1"/>
      <c r="H91" s="1"/>
    </row>
    <row r="92" spans="1:8" ht="16" x14ac:dyDescent="0.2">
      <c r="A92" s="3">
        <v>91</v>
      </c>
      <c r="B92" s="6">
        <f t="shared" si="5"/>
        <v>33402.560110535873</v>
      </c>
      <c r="C92" s="6">
        <f t="shared" si="6"/>
        <v>82.379724318171498</v>
      </c>
      <c r="D92" s="6">
        <f t="shared" si="7"/>
        <v>1074.1084950104296</v>
      </c>
      <c r="E92" s="6">
        <f t="shared" si="8"/>
        <v>1156.4882193286012</v>
      </c>
      <c r="F92" s="6">
        <f t="shared" si="9"/>
        <v>32328.451615525442</v>
      </c>
      <c r="G92" s="1"/>
      <c r="H92" s="1"/>
    </row>
    <row r="93" spans="1:8" ht="16" x14ac:dyDescent="0.2">
      <c r="A93" s="3">
        <v>92</v>
      </c>
      <c r="B93" s="6">
        <f t="shared" si="5"/>
        <v>32328.451615525442</v>
      </c>
      <c r="C93" s="6">
        <f t="shared" si="6"/>
        <v>79.730683004752677</v>
      </c>
      <c r="D93" s="6">
        <f t="shared" si="7"/>
        <v>1076.7575363238484</v>
      </c>
      <c r="E93" s="6">
        <f t="shared" si="8"/>
        <v>1156.4882193286012</v>
      </c>
      <c r="F93" s="6">
        <f t="shared" si="9"/>
        <v>31251.694079201596</v>
      </c>
      <c r="G93" s="1"/>
      <c r="H93" s="1"/>
    </row>
    <row r="94" spans="1:8" ht="16" x14ac:dyDescent="0.2">
      <c r="A94" s="3">
        <v>93</v>
      </c>
      <c r="B94" s="6">
        <f t="shared" si="5"/>
        <v>31251.694079201596</v>
      </c>
      <c r="C94" s="6">
        <f t="shared" si="6"/>
        <v>77.07510844081699</v>
      </c>
      <c r="D94" s="6">
        <f t="shared" si="7"/>
        <v>1079.4131108877841</v>
      </c>
      <c r="E94" s="6">
        <f t="shared" si="8"/>
        <v>1156.4882193286012</v>
      </c>
      <c r="F94" s="6">
        <f t="shared" si="9"/>
        <v>30172.280968313811</v>
      </c>
      <c r="G94" s="1"/>
      <c r="H94" s="1"/>
    </row>
    <row r="95" spans="1:8" ht="16" x14ac:dyDescent="0.2">
      <c r="A95" s="3">
        <v>94</v>
      </c>
      <c r="B95" s="6">
        <f t="shared" si="5"/>
        <v>30172.280968313811</v>
      </c>
      <c r="C95" s="6">
        <f t="shared" si="6"/>
        <v>74.412984513606148</v>
      </c>
      <c r="D95" s="6">
        <f t="shared" si="7"/>
        <v>1082.0752348149949</v>
      </c>
      <c r="E95" s="6">
        <f t="shared" si="8"/>
        <v>1156.4882193286012</v>
      </c>
      <c r="F95" s="6">
        <f t="shared" si="9"/>
        <v>29090.205733498817</v>
      </c>
      <c r="G95" s="1"/>
      <c r="H95" s="1"/>
    </row>
    <row r="96" spans="1:8" ht="16" x14ac:dyDescent="0.2">
      <c r="A96" s="3">
        <v>95</v>
      </c>
      <c r="B96" s="6">
        <f t="shared" si="5"/>
        <v>29090.205733498817</v>
      </c>
      <c r="C96" s="6">
        <f t="shared" si="6"/>
        <v>71.744295070623522</v>
      </c>
      <c r="D96" s="6">
        <f t="shared" si="7"/>
        <v>1084.7439242579776</v>
      </c>
      <c r="E96" s="6">
        <f t="shared" si="8"/>
        <v>1156.4882193286012</v>
      </c>
      <c r="F96" s="6">
        <f t="shared" si="9"/>
        <v>28005.461809240838</v>
      </c>
      <c r="G96" s="1"/>
      <c r="H96" s="1"/>
    </row>
    <row r="97" spans="1:8" ht="16" x14ac:dyDescent="0.2">
      <c r="A97" s="3">
        <v>96</v>
      </c>
      <c r="B97" s="6">
        <f t="shared" si="5"/>
        <v>28005.461809240838</v>
      </c>
      <c r="C97" s="6">
        <f t="shared" si="6"/>
        <v>69.069023919535994</v>
      </c>
      <c r="D97" s="6">
        <f t="shared" si="7"/>
        <v>1087.4191954090652</v>
      </c>
      <c r="E97" s="6">
        <f t="shared" si="8"/>
        <v>1156.4882193286012</v>
      </c>
      <c r="F97" s="6">
        <f t="shared" si="9"/>
        <v>26918.042613831774</v>
      </c>
      <c r="G97" s="1"/>
      <c r="H97" s="1"/>
    </row>
    <row r="98" spans="1:8" ht="16" x14ac:dyDescent="0.2">
      <c r="A98" s="3">
        <v>97</v>
      </c>
      <c r="B98" s="6">
        <f t="shared" si="5"/>
        <v>26918.042613831774</v>
      </c>
      <c r="C98" s="6">
        <f t="shared" si="6"/>
        <v>66.387154828075822</v>
      </c>
      <c r="D98" s="6">
        <f t="shared" si="7"/>
        <v>1090.1010645005254</v>
      </c>
      <c r="E98" s="6">
        <f t="shared" si="8"/>
        <v>1156.4882193286012</v>
      </c>
      <c r="F98" s="6">
        <f t="shared" si="9"/>
        <v>25827.941549331248</v>
      </c>
      <c r="G98" s="1"/>
      <c r="H98" s="1"/>
    </row>
    <row r="99" spans="1:8" ht="16" x14ac:dyDescent="0.2">
      <c r="A99" s="3">
        <v>98</v>
      </c>
      <c r="B99" s="6">
        <f t="shared" si="5"/>
        <v>25827.941549331248</v>
      </c>
      <c r="C99" s="6">
        <f t="shared" si="6"/>
        <v>63.698671523942096</v>
      </c>
      <c r="D99" s="6">
        <f t="shared" si="7"/>
        <v>1092.7895478046592</v>
      </c>
      <c r="E99" s="6">
        <f t="shared" si="8"/>
        <v>1156.4882193286012</v>
      </c>
      <c r="F99" s="6">
        <f t="shared" si="9"/>
        <v>24735.152001526589</v>
      </c>
      <c r="G99" s="1"/>
      <c r="H99" s="1"/>
    </row>
    <row r="100" spans="1:8" ht="16" x14ac:dyDescent="0.2">
      <c r="A100" s="3">
        <v>99</v>
      </c>
      <c r="B100" s="6">
        <f t="shared" si="5"/>
        <v>24735.152001526589</v>
      </c>
      <c r="C100" s="6">
        <f t="shared" si="6"/>
        <v>61.003557694702053</v>
      </c>
      <c r="D100" s="6">
        <f t="shared" si="7"/>
        <v>1095.4846616338991</v>
      </c>
      <c r="E100" s="6">
        <f t="shared" si="8"/>
        <v>1156.4882193286012</v>
      </c>
      <c r="F100" s="6">
        <f t="shared" si="9"/>
        <v>23639.667339892691</v>
      </c>
      <c r="G100" s="1"/>
      <c r="H100" s="1"/>
    </row>
    <row r="101" spans="1:8" ht="16" x14ac:dyDescent="0.2">
      <c r="A101" s="3">
        <v>100</v>
      </c>
      <c r="B101" s="6">
        <f t="shared" si="5"/>
        <v>23639.667339892691</v>
      </c>
      <c r="C101" s="6">
        <f t="shared" si="6"/>
        <v>58.301796987692036</v>
      </c>
      <c r="D101" s="6">
        <f t="shared" si="7"/>
        <v>1098.1864223409091</v>
      </c>
      <c r="E101" s="6">
        <f t="shared" si="8"/>
        <v>1156.4882193286012</v>
      </c>
      <c r="F101" s="6">
        <f t="shared" si="9"/>
        <v>22541.48091755178</v>
      </c>
      <c r="G101" s="1"/>
      <c r="H101" s="1"/>
    </row>
    <row r="102" spans="1:8" ht="16" x14ac:dyDescent="0.2">
      <c r="A102" s="3">
        <v>101</v>
      </c>
      <c r="B102" s="6">
        <f t="shared" si="5"/>
        <v>22541.48091755178</v>
      </c>
      <c r="C102" s="6">
        <f t="shared" si="6"/>
        <v>55.593373009918324</v>
      </c>
      <c r="D102" s="6">
        <f t="shared" si="7"/>
        <v>1100.8948463186828</v>
      </c>
      <c r="E102" s="6">
        <f t="shared" si="8"/>
        <v>1156.4882193286012</v>
      </c>
      <c r="F102" s="6">
        <f t="shared" si="9"/>
        <v>21440.586071233098</v>
      </c>
      <c r="G102" s="1"/>
      <c r="H102" s="1"/>
    </row>
    <row r="103" spans="1:8" ht="16" x14ac:dyDescent="0.2">
      <c r="A103" s="3">
        <v>102</v>
      </c>
      <c r="B103" s="6">
        <f t="shared" si="5"/>
        <v>21440.586071233098</v>
      </c>
      <c r="C103" s="6">
        <f t="shared" si="6"/>
        <v>52.878269327957639</v>
      </c>
      <c r="D103" s="6">
        <f t="shared" si="7"/>
        <v>1103.6099500006435</v>
      </c>
      <c r="E103" s="6">
        <f t="shared" si="8"/>
        <v>1156.4882193286012</v>
      </c>
      <c r="F103" s="6">
        <f t="shared" si="9"/>
        <v>20336.976121232456</v>
      </c>
      <c r="G103" s="1"/>
      <c r="H103" s="1"/>
    </row>
    <row r="104" spans="1:8" ht="16" x14ac:dyDescent="0.2">
      <c r="A104" s="3">
        <v>103</v>
      </c>
      <c r="B104" s="6">
        <f>F103</f>
        <v>20336.976121232456</v>
      </c>
      <c r="C104" s="6">
        <f t="shared" si="6"/>
        <v>50.156469467857477</v>
      </c>
      <c r="D104" s="6">
        <f t="shared" si="7"/>
        <v>1106.3317498607437</v>
      </c>
      <c r="E104" s="6">
        <f t="shared" si="8"/>
        <v>1156.4882193286012</v>
      </c>
      <c r="F104" s="6">
        <f t="shared" si="9"/>
        <v>19230.644371371713</v>
      </c>
      <c r="G104" s="1"/>
      <c r="H104" s="1"/>
    </row>
    <row r="105" spans="1:8" ht="16" x14ac:dyDescent="0.2">
      <c r="A105" s="3">
        <v>104</v>
      </c>
      <c r="B105" s="6">
        <f t="shared" si="5"/>
        <v>19230.644371371713</v>
      </c>
      <c r="C105" s="6">
        <f t="shared" si="6"/>
        <v>47.427956915036084</v>
      </c>
      <c r="D105" s="6">
        <f t="shared" si="7"/>
        <v>1109.0602624135652</v>
      </c>
      <c r="E105" s="6">
        <f t="shared" si="8"/>
        <v>1156.4882193286012</v>
      </c>
      <c r="F105" s="6">
        <f t="shared" si="9"/>
        <v>18121.584108958148</v>
      </c>
      <c r="G105" s="1"/>
      <c r="H105" s="1"/>
    </row>
    <row r="106" spans="1:8" ht="16" x14ac:dyDescent="0.2">
      <c r="A106" s="3">
        <v>105</v>
      </c>
      <c r="B106" s="6">
        <f t="shared" si="5"/>
        <v>18121.584108958148</v>
      </c>
      <c r="C106" s="6">
        <f t="shared" si="6"/>
        <v>44.692715114182313</v>
      </c>
      <c r="D106" s="6">
        <f t="shared" si="7"/>
        <v>1111.7955042144188</v>
      </c>
      <c r="E106" s="6">
        <f t="shared" si="8"/>
        <v>1156.4882193286012</v>
      </c>
      <c r="F106" s="6">
        <f t="shared" si="9"/>
        <v>17009.788604743728</v>
      </c>
      <c r="G106" s="1"/>
      <c r="H106" s="1"/>
    </row>
    <row r="107" spans="1:8" ht="16" x14ac:dyDescent="0.2">
      <c r="A107" s="3">
        <v>106</v>
      </c>
      <c r="B107" s="6">
        <f t="shared" si="5"/>
        <v>17009.788604743728</v>
      </c>
      <c r="C107" s="6">
        <f t="shared" si="6"/>
        <v>41.950727469155154</v>
      </c>
      <c r="D107" s="6">
        <f t="shared" si="7"/>
        <v>1114.5374918594459</v>
      </c>
      <c r="E107" s="6">
        <f t="shared" si="8"/>
        <v>1156.4882193286012</v>
      </c>
      <c r="F107" s="6">
        <f t="shared" si="9"/>
        <v>15895.251112884282</v>
      </c>
      <c r="G107" s="1"/>
      <c r="H107" s="1"/>
    </row>
    <row r="108" spans="1:8" ht="16" x14ac:dyDescent="0.2">
      <c r="A108" s="3">
        <v>107</v>
      </c>
      <c r="B108" s="6">
        <f t="shared" si="5"/>
        <v>15895.251112884282</v>
      </c>
      <c r="C108" s="6">
        <f t="shared" si="6"/>
        <v>39.201977342883033</v>
      </c>
      <c r="D108" s="6">
        <f t="shared" si="7"/>
        <v>1117.2862419857181</v>
      </c>
      <c r="E108" s="6">
        <f t="shared" si="8"/>
        <v>1156.4882193286012</v>
      </c>
      <c r="F108" s="6">
        <f t="shared" si="9"/>
        <v>14777.964870898564</v>
      </c>
      <c r="G108" s="1"/>
      <c r="H108" s="1"/>
    </row>
    <row r="109" spans="1:8" ht="16" x14ac:dyDescent="0.2">
      <c r="A109" s="3">
        <v>108</v>
      </c>
      <c r="B109" s="6">
        <f t="shared" si="5"/>
        <v>14777.964870898564</v>
      </c>
      <c r="C109" s="6">
        <f t="shared" si="6"/>
        <v>36.446448057262877</v>
      </c>
      <c r="D109" s="6">
        <f t="shared" si="7"/>
        <v>1120.0417712713383</v>
      </c>
      <c r="E109" s="6">
        <f t="shared" si="8"/>
        <v>1156.4882193286012</v>
      </c>
      <c r="F109" s="6">
        <f t="shared" si="9"/>
        <v>13657.923099627225</v>
      </c>
      <c r="G109" s="1"/>
      <c r="H109" s="1"/>
    </row>
    <row r="110" spans="1:8" ht="16" x14ac:dyDescent="0.2">
      <c r="A110" s="3">
        <v>109</v>
      </c>
      <c r="B110" s="6">
        <f t="shared" si="5"/>
        <v>13657.923099627225</v>
      </c>
      <c r="C110" s="6">
        <f t="shared" si="6"/>
        <v>33.684122893058898</v>
      </c>
      <c r="D110" s="6">
        <f t="shared" si="7"/>
        <v>1122.8040964355423</v>
      </c>
      <c r="E110" s="6">
        <f t="shared" si="8"/>
        <v>1156.4882193286012</v>
      </c>
      <c r="F110" s="6">
        <f t="shared" si="9"/>
        <v>12535.119003191683</v>
      </c>
      <c r="G110" s="1"/>
      <c r="H110" s="1"/>
    </row>
    <row r="111" spans="1:8" ht="16" x14ac:dyDescent="0.2">
      <c r="A111" s="3">
        <v>110</v>
      </c>
      <c r="B111" s="6">
        <f t="shared" si="5"/>
        <v>12535.119003191683</v>
      </c>
      <c r="C111" s="6">
        <f t="shared" si="6"/>
        <v>30.914985089801164</v>
      </c>
      <c r="D111" s="6">
        <f t="shared" si="7"/>
        <v>1125.5732342388001</v>
      </c>
      <c r="E111" s="6">
        <f t="shared" si="8"/>
        <v>1156.4882193286012</v>
      </c>
      <c r="F111" s="6">
        <f t="shared" si="9"/>
        <v>11409.545768952883</v>
      </c>
      <c r="G111" s="1"/>
      <c r="H111" s="1"/>
    </row>
    <row r="112" spans="1:8" ht="16" x14ac:dyDescent="0.2">
      <c r="A112" s="3">
        <v>111</v>
      </c>
      <c r="B112" s="6">
        <f t="shared" si="5"/>
        <v>11409.545768952883</v>
      </c>
      <c r="C112" s="6">
        <f t="shared" si="6"/>
        <v>28.139017845683917</v>
      </c>
      <c r="D112" s="6">
        <f t="shared" si="7"/>
        <v>1128.3492014829174</v>
      </c>
      <c r="E112" s="6">
        <f t="shared" si="8"/>
        <v>1156.4882193286012</v>
      </c>
      <c r="F112" s="6">
        <f t="shared" si="9"/>
        <v>10281.196567469966</v>
      </c>
      <c r="G112" s="1"/>
      <c r="H112" s="1"/>
    </row>
    <row r="113" spans="1:8" ht="16" x14ac:dyDescent="0.2">
      <c r="A113" s="3">
        <v>112</v>
      </c>
      <c r="B113" s="6">
        <f t="shared" si="5"/>
        <v>10281.196567469966</v>
      </c>
      <c r="C113" s="6">
        <f t="shared" si="6"/>
        <v>25.356204317463593</v>
      </c>
      <c r="D113" s="6">
        <f t="shared" si="7"/>
        <v>1131.1320150111376</v>
      </c>
      <c r="E113" s="6">
        <f t="shared" si="8"/>
        <v>1156.4882193286012</v>
      </c>
      <c r="F113" s="6">
        <f t="shared" si="9"/>
        <v>9150.064552458829</v>
      </c>
      <c r="G113" s="1"/>
      <c r="H113" s="1"/>
    </row>
    <row r="114" spans="1:8" ht="16" x14ac:dyDescent="0.2">
      <c r="A114" s="3">
        <v>113</v>
      </c>
      <c r="B114" s="6">
        <f t="shared" si="5"/>
        <v>9150.064552458829</v>
      </c>
      <c r="C114" s="6">
        <f t="shared" si="6"/>
        <v>22.56652762035667</v>
      </c>
      <c r="D114" s="6">
        <f t="shared" si="7"/>
        <v>1133.9216917082445</v>
      </c>
      <c r="E114" s="6">
        <f t="shared" si="8"/>
        <v>1156.4882193286012</v>
      </c>
      <c r="F114" s="6">
        <f t="shared" si="9"/>
        <v>8016.1428607505841</v>
      </c>
      <c r="G114" s="1"/>
      <c r="H114" s="1"/>
    </row>
    <row r="115" spans="1:8" ht="16" x14ac:dyDescent="0.2">
      <c r="A115" s="3">
        <v>114</v>
      </c>
      <c r="B115" s="6">
        <f t="shared" si="5"/>
        <v>8016.1428607505841</v>
      </c>
      <c r="C115" s="6">
        <f t="shared" si="6"/>
        <v>19.769970827937165</v>
      </c>
      <c r="D115" s="6">
        <f t="shared" si="7"/>
        <v>1136.718248500664</v>
      </c>
      <c r="E115" s="6">
        <f t="shared" si="8"/>
        <v>1156.4882193286012</v>
      </c>
      <c r="F115" s="6">
        <f t="shared" si="9"/>
        <v>6879.4246122499198</v>
      </c>
      <c r="G115" s="1"/>
      <c r="H115" s="1"/>
    </row>
    <row r="116" spans="1:8" ht="16" x14ac:dyDescent="0.2">
      <c r="A116" s="3">
        <v>115</v>
      </c>
      <c r="B116" s="6">
        <f t="shared" si="5"/>
        <v>6879.4246122499198</v>
      </c>
      <c r="C116" s="6">
        <f t="shared" si="6"/>
        <v>16.966516972033986</v>
      </c>
      <c r="D116" s="6">
        <f t="shared" si="7"/>
        <v>1139.5217023565672</v>
      </c>
      <c r="E116" s="6">
        <f t="shared" si="8"/>
        <v>1156.4882193286012</v>
      </c>
      <c r="F116" s="6">
        <f t="shared" si="9"/>
        <v>5739.9029098933524</v>
      </c>
      <c r="G116" s="1"/>
      <c r="H116" s="1"/>
    </row>
    <row r="117" spans="1:8" ht="16" x14ac:dyDescent="0.2">
      <c r="A117" s="3">
        <v>116</v>
      </c>
      <c r="B117" s="6">
        <f t="shared" si="5"/>
        <v>5739.9029098933524</v>
      </c>
      <c r="C117" s="6">
        <f t="shared" si="6"/>
        <v>14.156149042627945</v>
      </c>
      <c r="D117" s="6">
        <f t="shared" si="7"/>
        <v>1142.3320702859733</v>
      </c>
      <c r="E117" s="6">
        <f t="shared" si="8"/>
        <v>1156.4882193286012</v>
      </c>
      <c r="F117" s="6">
        <f t="shared" si="9"/>
        <v>4597.5708396073787</v>
      </c>
      <c r="G117" s="1"/>
      <c r="H117" s="1"/>
    </row>
    <row r="118" spans="1:8" ht="16" x14ac:dyDescent="0.2">
      <c r="A118" s="3">
        <v>117</v>
      </c>
      <c r="B118" s="6">
        <f t="shared" si="5"/>
        <v>4597.5708396073787</v>
      </c>
      <c r="C118" s="6">
        <f t="shared" si="6"/>
        <v>11.338849987748558</v>
      </c>
      <c r="D118" s="6">
        <f t="shared" si="7"/>
        <v>1145.1493693408527</v>
      </c>
      <c r="E118" s="6">
        <f t="shared" si="8"/>
        <v>1156.4882193286012</v>
      </c>
      <c r="F118" s="6">
        <f t="shared" si="9"/>
        <v>3452.4214702665258</v>
      </c>
      <c r="G118" s="1"/>
      <c r="H118" s="1"/>
    </row>
    <row r="119" spans="1:8" ht="16" x14ac:dyDescent="0.2">
      <c r="A119" s="3">
        <v>118</v>
      </c>
      <c r="B119" s="6">
        <f t="shared" si="5"/>
        <v>3452.4214702665258</v>
      </c>
      <c r="C119" s="6">
        <f t="shared" si="6"/>
        <v>8.5146027133705822</v>
      </c>
      <c r="D119" s="6">
        <f t="shared" si="7"/>
        <v>1147.9736166152306</v>
      </c>
      <c r="E119" s="6">
        <f t="shared" si="8"/>
        <v>1156.4882193286012</v>
      </c>
      <c r="F119" s="6">
        <f t="shared" si="9"/>
        <v>2304.4478536512952</v>
      </c>
      <c r="G119" s="1"/>
      <c r="H119" s="1"/>
    </row>
    <row r="120" spans="1:8" ht="16" x14ac:dyDescent="0.2">
      <c r="A120" s="3">
        <v>119</v>
      </c>
      <c r="B120" s="6">
        <f t="shared" si="5"/>
        <v>2304.4478536512952</v>
      </c>
      <c r="C120" s="6">
        <f t="shared" si="6"/>
        <v>5.6833900833102984</v>
      </c>
      <c r="D120" s="6">
        <f t="shared" si="7"/>
        <v>1150.8048292452909</v>
      </c>
      <c r="E120" s="6">
        <f t="shared" si="8"/>
        <v>1156.4882193286012</v>
      </c>
      <c r="F120" s="6">
        <f t="shared" si="9"/>
        <v>1153.6430244060043</v>
      </c>
      <c r="G120" s="1"/>
      <c r="H120" s="1"/>
    </row>
    <row r="121" spans="1:8" ht="16" x14ac:dyDescent="0.2">
      <c r="A121" s="3">
        <v>120</v>
      </c>
      <c r="B121" s="6">
        <f t="shared" si="5"/>
        <v>1153.6430244060043</v>
      </c>
      <c r="C121" s="6">
        <f t="shared" si="6"/>
        <v>2.8451949191215324</v>
      </c>
      <c r="D121" s="6">
        <f t="shared" si="7"/>
        <v>1153.6430244094797</v>
      </c>
      <c r="E121" s="6">
        <f t="shared" si="8"/>
        <v>1156.4882193286012</v>
      </c>
      <c r="F121" s="6">
        <f t="shared" si="9"/>
        <v>-3.475406629149802E-9</v>
      </c>
      <c r="G121" s="1"/>
      <c r="H121" s="1"/>
    </row>
    <row r="122" spans="1:8" ht="16" x14ac:dyDescent="0.2">
      <c r="A122" s="1"/>
      <c r="B122" s="7"/>
      <c r="C122" s="7">
        <f>SUM(C2:C121)</f>
        <v>18778.586319428687</v>
      </c>
      <c r="D122" s="7"/>
      <c r="E122" s="7"/>
      <c r="F122" s="7"/>
      <c r="G122" s="1"/>
      <c r="H122" s="1"/>
    </row>
    <row r="123" spans="1:8" ht="16" x14ac:dyDescent="0.2">
      <c r="A123" s="1"/>
      <c r="B123" s="7"/>
      <c r="C123" s="7"/>
      <c r="D123" s="7"/>
      <c r="E123" s="7"/>
      <c r="F123" s="7"/>
      <c r="G123" s="1"/>
      <c r="H123" s="1"/>
    </row>
    <row r="124" spans="1:8" ht="16" x14ac:dyDescent="0.2">
      <c r="A124" s="1"/>
      <c r="B124" s="7"/>
      <c r="C124" s="7"/>
      <c r="D124" s="7"/>
      <c r="E124" s="7"/>
      <c r="F124" s="7"/>
      <c r="G124" s="1"/>
      <c r="H124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workbookViewId="0">
      <selection activeCell="E87" sqref="E87"/>
    </sheetView>
  </sheetViews>
  <sheetFormatPr baseColWidth="10" defaultColWidth="9.1796875" defaultRowHeight="14.5" x14ac:dyDescent="0.35"/>
  <cols>
    <col min="1" max="1" width="20.1796875" bestFit="1" customWidth="1"/>
    <col min="2" max="2" width="32" bestFit="1" customWidth="1"/>
    <col min="3" max="3" width="9" style="8" bestFit="1" customWidth="1"/>
    <col min="4" max="4" width="15.6328125" bestFit="1" customWidth="1"/>
    <col min="5" max="5" width="11.6328125" style="8" bestFit="1" customWidth="1"/>
    <col min="6" max="6" width="28.453125" bestFit="1" customWidth="1"/>
    <col min="8" max="8" width="25.36328125" bestFit="1" customWidth="1"/>
  </cols>
  <sheetData>
    <row r="1" spans="1:8" ht="15.5" x14ac:dyDescent="0.35">
      <c r="A1" s="2" t="s">
        <v>0</v>
      </c>
      <c r="B1" s="2" t="s">
        <v>1</v>
      </c>
      <c r="C1" s="5" t="s">
        <v>2</v>
      </c>
      <c r="D1" s="2" t="s">
        <v>3</v>
      </c>
      <c r="E1" s="5" t="s">
        <v>4</v>
      </c>
      <c r="F1" s="2" t="s">
        <v>5</v>
      </c>
      <c r="H1" s="4" t="s">
        <v>7</v>
      </c>
    </row>
    <row r="2" spans="1:8" ht="16" x14ac:dyDescent="0.2">
      <c r="A2" s="3">
        <v>1</v>
      </c>
      <c r="B2" s="3">
        <v>120000</v>
      </c>
      <c r="C2" s="6">
        <f>B2*$H$2</f>
        <v>295.95237267644234</v>
      </c>
      <c r="D2" s="3">
        <v>1000</v>
      </c>
      <c r="E2" s="6">
        <f>C2+D2</f>
        <v>1295.9523726764423</v>
      </c>
      <c r="F2" s="3">
        <f>B2-D2</f>
        <v>119000</v>
      </c>
      <c r="H2" s="4">
        <f>(1.03)^(1/12)-1</f>
        <v>2.4662697723036864E-3</v>
      </c>
    </row>
    <row r="3" spans="1:8" ht="16" x14ac:dyDescent="0.2">
      <c r="A3" s="3">
        <v>2</v>
      </c>
      <c r="B3" s="3">
        <f>F2</f>
        <v>119000</v>
      </c>
      <c r="C3" s="6">
        <f>B3*$H$2</f>
        <v>293.4861029041387</v>
      </c>
      <c r="D3" s="3">
        <f>$D$2</f>
        <v>1000</v>
      </c>
      <c r="E3" s="6">
        <f>C3+D3</f>
        <v>1293.4861029041388</v>
      </c>
      <c r="F3" s="3">
        <f>B3-D3</f>
        <v>118000</v>
      </c>
    </row>
    <row r="4" spans="1:8" ht="16" x14ac:dyDescent="0.2">
      <c r="A4" s="3">
        <v>3</v>
      </c>
      <c r="B4" s="3">
        <f t="shared" ref="B4:B67" si="0">F3</f>
        <v>118000</v>
      </c>
      <c r="C4" s="6">
        <f t="shared" ref="C4:C67" si="1">B4*$H$2</f>
        <v>291.01983313183501</v>
      </c>
      <c r="D4" s="3">
        <f t="shared" ref="D4:D67" si="2">$D$2</f>
        <v>1000</v>
      </c>
      <c r="E4" s="6">
        <f t="shared" ref="E4:E67" si="3">C4+D4</f>
        <v>1291.019833131835</v>
      </c>
      <c r="F4" s="3">
        <f t="shared" ref="F4:F67" si="4">B4-D4</f>
        <v>117000</v>
      </c>
    </row>
    <row r="5" spans="1:8" ht="16" x14ac:dyDescent="0.2">
      <c r="A5" s="3">
        <v>4</v>
      </c>
      <c r="B5" s="3">
        <f t="shared" si="0"/>
        <v>117000</v>
      </c>
      <c r="C5" s="6">
        <f t="shared" si="1"/>
        <v>288.55356335953132</v>
      </c>
      <c r="D5" s="3">
        <f t="shared" si="2"/>
        <v>1000</v>
      </c>
      <c r="E5" s="6">
        <f t="shared" si="3"/>
        <v>1288.5535633595314</v>
      </c>
      <c r="F5" s="3">
        <f t="shared" si="4"/>
        <v>116000</v>
      </c>
    </row>
    <row r="6" spans="1:8" ht="16" x14ac:dyDescent="0.2">
      <c r="A6" s="3">
        <v>5</v>
      </c>
      <c r="B6" s="3">
        <f t="shared" si="0"/>
        <v>116000</v>
      </c>
      <c r="C6" s="6">
        <f t="shared" si="1"/>
        <v>286.08729358722763</v>
      </c>
      <c r="D6" s="3">
        <f t="shared" si="2"/>
        <v>1000</v>
      </c>
      <c r="E6" s="6">
        <f t="shared" si="3"/>
        <v>1286.0872935872276</v>
      </c>
      <c r="F6" s="3">
        <f t="shared" si="4"/>
        <v>115000</v>
      </c>
    </row>
    <row r="7" spans="1:8" ht="16" x14ac:dyDescent="0.2">
      <c r="A7" s="3">
        <v>6</v>
      </c>
      <c r="B7" s="3">
        <f t="shared" si="0"/>
        <v>115000</v>
      </c>
      <c r="C7" s="6">
        <f t="shared" si="1"/>
        <v>283.62102381492394</v>
      </c>
      <c r="D7" s="3">
        <f t="shared" si="2"/>
        <v>1000</v>
      </c>
      <c r="E7" s="6">
        <f t="shared" si="3"/>
        <v>1283.621023814924</v>
      </c>
      <c r="F7" s="3">
        <f t="shared" si="4"/>
        <v>114000</v>
      </c>
    </row>
    <row r="8" spans="1:8" ht="16" x14ac:dyDescent="0.2">
      <c r="A8" s="3">
        <v>7</v>
      </c>
      <c r="B8" s="3">
        <f t="shared" si="0"/>
        <v>114000</v>
      </c>
      <c r="C8" s="6">
        <f t="shared" si="1"/>
        <v>281.15475404262025</v>
      </c>
      <c r="D8" s="3">
        <f t="shared" si="2"/>
        <v>1000</v>
      </c>
      <c r="E8" s="6">
        <f t="shared" si="3"/>
        <v>1281.1547540426202</v>
      </c>
      <c r="F8" s="3">
        <f t="shared" si="4"/>
        <v>113000</v>
      </c>
    </row>
    <row r="9" spans="1:8" ht="16" x14ac:dyDescent="0.2">
      <c r="A9" s="3">
        <v>8</v>
      </c>
      <c r="B9" s="3">
        <f t="shared" si="0"/>
        <v>113000</v>
      </c>
      <c r="C9" s="6">
        <f t="shared" si="1"/>
        <v>278.68848427031656</v>
      </c>
      <c r="D9" s="3">
        <f t="shared" si="2"/>
        <v>1000</v>
      </c>
      <c r="E9" s="6">
        <f t="shared" si="3"/>
        <v>1278.6884842703166</v>
      </c>
      <c r="F9" s="3">
        <f t="shared" si="4"/>
        <v>112000</v>
      </c>
    </row>
    <row r="10" spans="1:8" ht="16" x14ac:dyDescent="0.2">
      <c r="A10" s="3">
        <v>9</v>
      </c>
      <c r="B10" s="3">
        <f t="shared" si="0"/>
        <v>112000</v>
      </c>
      <c r="C10" s="6">
        <f t="shared" si="1"/>
        <v>276.22221449801287</v>
      </c>
      <c r="D10" s="3">
        <f t="shared" si="2"/>
        <v>1000</v>
      </c>
      <c r="E10" s="6">
        <f t="shared" si="3"/>
        <v>1276.2222144980128</v>
      </c>
      <c r="F10" s="3">
        <f t="shared" si="4"/>
        <v>111000</v>
      </c>
    </row>
    <row r="11" spans="1:8" ht="16" x14ac:dyDescent="0.2">
      <c r="A11" s="3">
        <v>10</v>
      </c>
      <c r="B11" s="3">
        <f t="shared" si="0"/>
        <v>111000</v>
      </c>
      <c r="C11" s="6">
        <f t="shared" si="1"/>
        <v>273.75594472570918</v>
      </c>
      <c r="D11" s="3">
        <f t="shared" si="2"/>
        <v>1000</v>
      </c>
      <c r="E11" s="6">
        <f t="shared" si="3"/>
        <v>1273.7559447257092</v>
      </c>
      <c r="F11" s="3">
        <f t="shared" si="4"/>
        <v>110000</v>
      </c>
    </row>
    <row r="12" spans="1:8" ht="16" x14ac:dyDescent="0.2">
      <c r="A12" s="3">
        <v>11</v>
      </c>
      <c r="B12" s="3">
        <f t="shared" si="0"/>
        <v>110000</v>
      </c>
      <c r="C12" s="6">
        <f t="shared" si="1"/>
        <v>271.28967495340549</v>
      </c>
      <c r="D12" s="3">
        <f t="shared" si="2"/>
        <v>1000</v>
      </c>
      <c r="E12" s="6">
        <f t="shared" si="3"/>
        <v>1271.2896749534054</v>
      </c>
      <c r="F12" s="3">
        <f t="shared" si="4"/>
        <v>109000</v>
      </c>
    </row>
    <row r="13" spans="1:8" ht="16" x14ac:dyDescent="0.2">
      <c r="A13" s="3">
        <v>12</v>
      </c>
      <c r="B13" s="3">
        <f t="shared" si="0"/>
        <v>109000</v>
      </c>
      <c r="C13" s="6">
        <f t="shared" si="1"/>
        <v>268.8234051811018</v>
      </c>
      <c r="D13" s="3">
        <f t="shared" si="2"/>
        <v>1000</v>
      </c>
      <c r="E13" s="6">
        <f t="shared" si="3"/>
        <v>1268.8234051811019</v>
      </c>
      <c r="F13" s="3">
        <f t="shared" si="4"/>
        <v>108000</v>
      </c>
    </row>
    <row r="14" spans="1:8" ht="16" x14ac:dyDescent="0.2">
      <c r="A14" s="3">
        <v>13</v>
      </c>
      <c r="B14" s="3">
        <f t="shared" si="0"/>
        <v>108000</v>
      </c>
      <c r="C14" s="6">
        <f t="shared" si="1"/>
        <v>266.35713540879811</v>
      </c>
      <c r="D14" s="3">
        <f t="shared" si="2"/>
        <v>1000</v>
      </c>
      <c r="E14" s="6">
        <f t="shared" si="3"/>
        <v>1266.3571354087981</v>
      </c>
      <c r="F14" s="3">
        <f t="shared" si="4"/>
        <v>107000</v>
      </c>
    </row>
    <row r="15" spans="1:8" ht="16" x14ac:dyDescent="0.2">
      <c r="A15" s="3">
        <v>14</v>
      </c>
      <c r="B15" s="3">
        <f t="shared" si="0"/>
        <v>107000</v>
      </c>
      <c r="C15" s="6">
        <f t="shared" si="1"/>
        <v>263.89086563649442</v>
      </c>
      <c r="D15" s="3">
        <f t="shared" si="2"/>
        <v>1000</v>
      </c>
      <c r="E15" s="6">
        <f t="shared" si="3"/>
        <v>1263.8908656364945</v>
      </c>
      <c r="F15" s="3">
        <f t="shared" si="4"/>
        <v>106000</v>
      </c>
    </row>
    <row r="16" spans="1:8" ht="16" x14ac:dyDescent="0.2">
      <c r="A16" s="3">
        <v>15</v>
      </c>
      <c r="B16" s="3">
        <f t="shared" si="0"/>
        <v>106000</v>
      </c>
      <c r="C16" s="6">
        <f t="shared" si="1"/>
        <v>261.42459586419074</v>
      </c>
      <c r="D16" s="3">
        <f t="shared" si="2"/>
        <v>1000</v>
      </c>
      <c r="E16" s="6">
        <f t="shared" si="3"/>
        <v>1261.4245958641907</v>
      </c>
      <c r="F16" s="3">
        <f t="shared" si="4"/>
        <v>105000</v>
      </c>
    </row>
    <row r="17" spans="1:6" ht="16" x14ac:dyDescent="0.2">
      <c r="A17" s="3">
        <v>16</v>
      </c>
      <c r="B17" s="3">
        <f t="shared" si="0"/>
        <v>105000</v>
      </c>
      <c r="C17" s="6">
        <f t="shared" si="1"/>
        <v>258.95832609188705</v>
      </c>
      <c r="D17" s="3">
        <f t="shared" si="2"/>
        <v>1000</v>
      </c>
      <c r="E17" s="6">
        <f t="shared" si="3"/>
        <v>1258.9583260918871</v>
      </c>
      <c r="F17" s="3">
        <f t="shared" si="4"/>
        <v>104000</v>
      </c>
    </row>
    <row r="18" spans="1:6" ht="16" x14ac:dyDescent="0.2">
      <c r="A18" s="3">
        <v>17</v>
      </c>
      <c r="B18" s="3">
        <f t="shared" si="0"/>
        <v>104000</v>
      </c>
      <c r="C18" s="6">
        <f t="shared" si="1"/>
        <v>256.49205631958341</v>
      </c>
      <c r="D18" s="3">
        <f t="shared" si="2"/>
        <v>1000</v>
      </c>
      <c r="E18" s="6">
        <f t="shared" si="3"/>
        <v>1256.4920563195833</v>
      </c>
      <c r="F18" s="3">
        <f t="shared" si="4"/>
        <v>103000</v>
      </c>
    </row>
    <row r="19" spans="1:6" ht="16" x14ac:dyDescent="0.2">
      <c r="A19" s="3">
        <v>18</v>
      </c>
      <c r="B19" s="3">
        <f t="shared" si="0"/>
        <v>103000</v>
      </c>
      <c r="C19" s="6">
        <f t="shared" si="1"/>
        <v>254.02578654727969</v>
      </c>
      <c r="D19" s="3">
        <f t="shared" si="2"/>
        <v>1000</v>
      </c>
      <c r="E19" s="6">
        <f t="shared" si="3"/>
        <v>1254.0257865472797</v>
      </c>
      <c r="F19" s="3">
        <f t="shared" si="4"/>
        <v>102000</v>
      </c>
    </row>
    <row r="20" spans="1:6" ht="16" x14ac:dyDescent="0.2">
      <c r="A20" s="3">
        <v>19</v>
      </c>
      <c r="B20" s="3">
        <f t="shared" si="0"/>
        <v>102000</v>
      </c>
      <c r="C20" s="6">
        <f t="shared" si="1"/>
        <v>251.559516774976</v>
      </c>
      <c r="D20" s="3">
        <f t="shared" si="2"/>
        <v>1000</v>
      </c>
      <c r="E20" s="6">
        <f t="shared" si="3"/>
        <v>1251.5595167749759</v>
      </c>
      <c r="F20" s="3">
        <f t="shared" si="4"/>
        <v>101000</v>
      </c>
    </row>
    <row r="21" spans="1:6" ht="16" x14ac:dyDescent="0.2">
      <c r="A21" s="3">
        <v>20</v>
      </c>
      <c r="B21" s="3">
        <f t="shared" si="0"/>
        <v>101000</v>
      </c>
      <c r="C21" s="6">
        <f t="shared" si="1"/>
        <v>249.09324700267231</v>
      </c>
      <c r="D21" s="3">
        <f t="shared" si="2"/>
        <v>1000</v>
      </c>
      <c r="E21" s="6">
        <f t="shared" si="3"/>
        <v>1249.0932470026723</v>
      </c>
      <c r="F21" s="3">
        <f t="shared" si="4"/>
        <v>100000</v>
      </c>
    </row>
    <row r="22" spans="1:6" ht="16" x14ac:dyDescent="0.2">
      <c r="A22" s="3">
        <v>21</v>
      </c>
      <c r="B22" s="3">
        <f t="shared" si="0"/>
        <v>100000</v>
      </c>
      <c r="C22" s="6">
        <f t="shared" si="1"/>
        <v>246.62697723036865</v>
      </c>
      <c r="D22" s="3">
        <f t="shared" si="2"/>
        <v>1000</v>
      </c>
      <c r="E22" s="6">
        <f>C22+D22</f>
        <v>1246.6269772303685</v>
      </c>
      <c r="F22" s="3">
        <f t="shared" si="4"/>
        <v>99000</v>
      </c>
    </row>
    <row r="23" spans="1:6" ht="16" x14ac:dyDescent="0.2">
      <c r="A23" s="3">
        <v>22</v>
      </c>
      <c r="B23" s="3">
        <f t="shared" si="0"/>
        <v>99000</v>
      </c>
      <c r="C23" s="6">
        <f t="shared" si="1"/>
        <v>244.16070745806496</v>
      </c>
      <c r="D23" s="3">
        <f t="shared" si="2"/>
        <v>1000</v>
      </c>
      <c r="E23" s="6">
        <f t="shared" si="3"/>
        <v>1244.160707458065</v>
      </c>
      <c r="F23" s="3">
        <f t="shared" si="4"/>
        <v>98000</v>
      </c>
    </row>
    <row r="24" spans="1:6" ht="16" x14ac:dyDescent="0.2">
      <c r="A24" s="3">
        <v>23</v>
      </c>
      <c r="B24" s="3">
        <f t="shared" si="0"/>
        <v>98000</v>
      </c>
      <c r="C24" s="6">
        <f t="shared" si="1"/>
        <v>241.69443768576127</v>
      </c>
      <c r="D24" s="3">
        <f t="shared" si="2"/>
        <v>1000</v>
      </c>
      <c r="E24" s="6">
        <f t="shared" si="3"/>
        <v>1241.6944376857614</v>
      </c>
      <c r="F24" s="3">
        <f t="shared" si="4"/>
        <v>97000</v>
      </c>
    </row>
    <row r="25" spans="1:6" ht="16" x14ac:dyDescent="0.2">
      <c r="A25" s="3">
        <v>24</v>
      </c>
      <c r="B25" s="3">
        <f t="shared" si="0"/>
        <v>97000</v>
      </c>
      <c r="C25" s="6">
        <f t="shared" si="1"/>
        <v>239.22816791345758</v>
      </c>
      <c r="D25" s="3">
        <f t="shared" si="2"/>
        <v>1000</v>
      </c>
      <c r="E25" s="6">
        <f t="shared" si="3"/>
        <v>1239.2281679134576</v>
      </c>
      <c r="F25" s="3">
        <f t="shared" si="4"/>
        <v>96000</v>
      </c>
    </row>
    <row r="26" spans="1:6" ht="16" x14ac:dyDescent="0.2">
      <c r="A26" s="3">
        <v>25</v>
      </c>
      <c r="B26" s="3">
        <f t="shared" si="0"/>
        <v>96000</v>
      </c>
      <c r="C26" s="6">
        <f t="shared" si="1"/>
        <v>236.76189814115389</v>
      </c>
      <c r="D26" s="3">
        <f t="shared" si="2"/>
        <v>1000</v>
      </c>
      <c r="E26" s="6">
        <f t="shared" si="3"/>
        <v>1236.7618981411538</v>
      </c>
      <c r="F26" s="3">
        <f t="shared" si="4"/>
        <v>95000</v>
      </c>
    </row>
    <row r="27" spans="1:6" ht="16" x14ac:dyDescent="0.2">
      <c r="A27" s="3">
        <v>26</v>
      </c>
      <c r="B27" s="3">
        <f t="shared" si="0"/>
        <v>95000</v>
      </c>
      <c r="C27" s="6">
        <f t="shared" si="1"/>
        <v>234.2956283688502</v>
      </c>
      <c r="D27" s="3">
        <f t="shared" si="2"/>
        <v>1000</v>
      </c>
      <c r="E27" s="6">
        <f t="shared" si="3"/>
        <v>1234.2956283688502</v>
      </c>
      <c r="F27" s="3">
        <f t="shared" si="4"/>
        <v>94000</v>
      </c>
    </row>
    <row r="28" spans="1:6" ht="16" x14ac:dyDescent="0.2">
      <c r="A28" s="3">
        <v>27</v>
      </c>
      <c r="B28" s="3">
        <f t="shared" si="0"/>
        <v>94000</v>
      </c>
      <c r="C28" s="6">
        <f t="shared" si="1"/>
        <v>231.82935859654651</v>
      </c>
      <c r="D28" s="3">
        <f t="shared" si="2"/>
        <v>1000</v>
      </c>
      <c r="E28" s="6">
        <f t="shared" si="3"/>
        <v>1231.8293585965466</v>
      </c>
      <c r="F28" s="3">
        <f t="shared" si="4"/>
        <v>93000</v>
      </c>
    </row>
    <row r="29" spans="1:6" ht="16" x14ac:dyDescent="0.2">
      <c r="A29" s="3">
        <v>28</v>
      </c>
      <c r="B29" s="3">
        <f t="shared" si="0"/>
        <v>93000</v>
      </c>
      <c r="C29" s="6">
        <f t="shared" si="1"/>
        <v>229.36308882424282</v>
      </c>
      <c r="D29" s="3">
        <f t="shared" si="2"/>
        <v>1000</v>
      </c>
      <c r="E29" s="6">
        <f t="shared" si="3"/>
        <v>1229.3630888242428</v>
      </c>
      <c r="F29" s="3">
        <f t="shared" si="4"/>
        <v>92000</v>
      </c>
    </row>
    <row r="30" spans="1:6" ht="16" x14ac:dyDescent="0.2">
      <c r="A30" s="3">
        <v>29</v>
      </c>
      <c r="B30" s="3">
        <f t="shared" si="0"/>
        <v>92000</v>
      </c>
      <c r="C30" s="6">
        <f t="shared" si="1"/>
        <v>226.89681905193913</v>
      </c>
      <c r="D30" s="3">
        <f t="shared" si="2"/>
        <v>1000</v>
      </c>
      <c r="E30" s="6">
        <f t="shared" si="3"/>
        <v>1226.896819051939</v>
      </c>
      <c r="F30" s="3">
        <f t="shared" si="4"/>
        <v>91000</v>
      </c>
    </row>
    <row r="31" spans="1:6" ht="16" x14ac:dyDescent="0.2">
      <c r="A31" s="3">
        <v>30</v>
      </c>
      <c r="B31" s="3">
        <f t="shared" si="0"/>
        <v>91000</v>
      </c>
      <c r="C31" s="6">
        <f t="shared" si="1"/>
        <v>224.43054927963547</v>
      </c>
      <c r="D31" s="3">
        <f t="shared" si="2"/>
        <v>1000</v>
      </c>
      <c r="E31" s="6">
        <f t="shared" si="3"/>
        <v>1224.4305492796354</v>
      </c>
      <c r="F31" s="3">
        <f t="shared" si="4"/>
        <v>90000</v>
      </c>
    </row>
    <row r="32" spans="1:6" ht="16" x14ac:dyDescent="0.2">
      <c r="A32" s="3">
        <v>31</v>
      </c>
      <c r="B32" s="3">
        <f t="shared" si="0"/>
        <v>90000</v>
      </c>
      <c r="C32" s="6">
        <f t="shared" si="1"/>
        <v>221.96427950733178</v>
      </c>
      <c r="D32" s="3">
        <f t="shared" si="2"/>
        <v>1000</v>
      </c>
      <c r="E32" s="6">
        <f t="shared" si="3"/>
        <v>1221.9642795073319</v>
      </c>
      <c r="F32" s="3">
        <f t="shared" si="4"/>
        <v>89000</v>
      </c>
    </row>
    <row r="33" spans="1:6" ht="16" x14ac:dyDescent="0.2">
      <c r="A33" s="3">
        <v>32</v>
      </c>
      <c r="B33" s="3">
        <f t="shared" si="0"/>
        <v>89000</v>
      </c>
      <c r="C33" s="6">
        <f t="shared" si="1"/>
        <v>219.49800973502809</v>
      </c>
      <c r="D33" s="3">
        <f t="shared" si="2"/>
        <v>1000</v>
      </c>
      <c r="E33" s="6">
        <f t="shared" si="3"/>
        <v>1219.4980097350281</v>
      </c>
      <c r="F33" s="3">
        <f t="shared" si="4"/>
        <v>88000</v>
      </c>
    </row>
    <row r="34" spans="1:6" ht="16" x14ac:dyDescent="0.2">
      <c r="A34" s="3">
        <v>33</v>
      </c>
      <c r="B34" s="3">
        <f t="shared" si="0"/>
        <v>88000</v>
      </c>
      <c r="C34" s="6">
        <f t="shared" si="1"/>
        <v>217.0317399627244</v>
      </c>
      <c r="D34" s="3">
        <f t="shared" si="2"/>
        <v>1000</v>
      </c>
      <c r="E34" s="6">
        <f t="shared" si="3"/>
        <v>1217.0317399627245</v>
      </c>
      <c r="F34" s="3">
        <f t="shared" si="4"/>
        <v>87000</v>
      </c>
    </row>
    <row r="35" spans="1:6" ht="16" x14ac:dyDescent="0.2">
      <c r="A35" s="3">
        <v>34</v>
      </c>
      <c r="B35" s="3">
        <f t="shared" si="0"/>
        <v>87000</v>
      </c>
      <c r="C35" s="6">
        <f t="shared" si="1"/>
        <v>214.56547019042071</v>
      </c>
      <c r="D35" s="3">
        <f t="shared" si="2"/>
        <v>1000</v>
      </c>
      <c r="E35" s="6">
        <f t="shared" si="3"/>
        <v>1214.5654701904207</v>
      </c>
      <c r="F35" s="3">
        <f t="shared" si="4"/>
        <v>86000</v>
      </c>
    </row>
    <row r="36" spans="1:6" ht="15.5" x14ac:dyDescent="0.35">
      <c r="A36" s="3">
        <v>35</v>
      </c>
      <c r="B36" s="3">
        <f t="shared" si="0"/>
        <v>86000</v>
      </c>
      <c r="C36" s="6">
        <f t="shared" si="1"/>
        <v>212.09920041811702</v>
      </c>
      <c r="D36" s="3">
        <f t="shared" si="2"/>
        <v>1000</v>
      </c>
      <c r="E36" s="6">
        <f t="shared" si="3"/>
        <v>1212.0992004181171</v>
      </c>
      <c r="F36" s="3">
        <f t="shared" si="4"/>
        <v>85000</v>
      </c>
    </row>
    <row r="37" spans="1:6" ht="15.5" x14ac:dyDescent="0.35">
      <c r="A37" s="3">
        <v>36</v>
      </c>
      <c r="B37" s="3">
        <f t="shared" si="0"/>
        <v>85000</v>
      </c>
      <c r="C37" s="6">
        <f t="shared" si="1"/>
        <v>209.63293064581333</v>
      </c>
      <c r="D37" s="3">
        <f t="shared" si="2"/>
        <v>1000</v>
      </c>
      <c r="E37" s="6">
        <f t="shared" si="3"/>
        <v>1209.6329306458133</v>
      </c>
      <c r="F37" s="3">
        <f t="shared" si="4"/>
        <v>84000</v>
      </c>
    </row>
    <row r="38" spans="1:6" ht="15.5" x14ac:dyDescent="0.35">
      <c r="A38" s="3">
        <v>37</v>
      </c>
      <c r="B38" s="3">
        <f t="shared" si="0"/>
        <v>84000</v>
      </c>
      <c r="C38" s="6">
        <f t="shared" si="1"/>
        <v>207.16666087350967</v>
      </c>
      <c r="D38" s="3">
        <f t="shared" si="2"/>
        <v>1000</v>
      </c>
      <c r="E38" s="6">
        <f t="shared" si="3"/>
        <v>1207.1666608735097</v>
      </c>
      <c r="F38" s="3">
        <f t="shared" si="4"/>
        <v>83000</v>
      </c>
    </row>
    <row r="39" spans="1:6" ht="15.5" x14ac:dyDescent="0.35">
      <c r="A39" s="3">
        <v>38</v>
      </c>
      <c r="B39" s="3">
        <f t="shared" si="0"/>
        <v>83000</v>
      </c>
      <c r="C39" s="6">
        <f t="shared" si="1"/>
        <v>204.70039110120598</v>
      </c>
      <c r="D39" s="3">
        <f t="shared" si="2"/>
        <v>1000</v>
      </c>
      <c r="E39" s="6">
        <f t="shared" si="3"/>
        <v>1204.7003911012059</v>
      </c>
      <c r="F39" s="3">
        <f t="shared" si="4"/>
        <v>82000</v>
      </c>
    </row>
    <row r="40" spans="1:6" ht="15.5" x14ac:dyDescent="0.35">
      <c r="A40" s="3">
        <v>39</v>
      </c>
      <c r="B40" s="3">
        <f t="shared" si="0"/>
        <v>82000</v>
      </c>
      <c r="C40" s="6">
        <f t="shared" si="1"/>
        <v>202.23412132890229</v>
      </c>
      <c r="D40" s="3">
        <f t="shared" si="2"/>
        <v>1000</v>
      </c>
      <c r="E40" s="6">
        <f t="shared" si="3"/>
        <v>1202.2341213289023</v>
      </c>
      <c r="F40" s="3">
        <f t="shared" si="4"/>
        <v>81000</v>
      </c>
    </row>
    <row r="41" spans="1:6" ht="15.5" x14ac:dyDescent="0.35">
      <c r="A41" s="3">
        <v>40</v>
      </c>
      <c r="B41" s="3">
        <f t="shared" si="0"/>
        <v>81000</v>
      </c>
      <c r="C41" s="6">
        <f t="shared" si="1"/>
        <v>199.7678515565986</v>
      </c>
      <c r="D41" s="3">
        <f t="shared" si="2"/>
        <v>1000</v>
      </c>
      <c r="E41" s="6">
        <f t="shared" si="3"/>
        <v>1199.7678515565985</v>
      </c>
      <c r="F41" s="3">
        <f t="shared" si="4"/>
        <v>80000</v>
      </c>
    </row>
    <row r="42" spans="1:6" ht="15.5" x14ac:dyDescent="0.35">
      <c r="A42" s="3">
        <v>41</v>
      </c>
      <c r="B42" s="3">
        <f t="shared" si="0"/>
        <v>80000</v>
      </c>
      <c r="C42" s="6">
        <f t="shared" si="1"/>
        <v>197.30158178429491</v>
      </c>
      <c r="D42" s="3">
        <f t="shared" si="2"/>
        <v>1000</v>
      </c>
      <c r="E42" s="6">
        <f t="shared" si="3"/>
        <v>1197.301581784295</v>
      </c>
      <c r="F42" s="3">
        <f t="shared" si="4"/>
        <v>79000</v>
      </c>
    </row>
    <row r="43" spans="1:6" ht="15.5" x14ac:dyDescent="0.35">
      <c r="A43" s="3">
        <v>42</v>
      </c>
      <c r="B43" s="3">
        <f t="shared" si="0"/>
        <v>79000</v>
      </c>
      <c r="C43" s="6">
        <f t="shared" si="1"/>
        <v>194.83531201199122</v>
      </c>
      <c r="D43" s="3">
        <f t="shared" si="2"/>
        <v>1000</v>
      </c>
      <c r="E43" s="6">
        <f t="shared" si="3"/>
        <v>1194.8353120119912</v>
      </c>
      <c r="F43" s="3">
        <f t="shared" si="4"/>
        <v>78000</v>
      </c>
    </row>
    <row r="44" spans="1:6" ht="15.5" x14ac:dyDescent="0.35">
      <c r="A44" s="3">
        <v>43</v>
      </c>
      <c r="B44" s="3">
        <f t="shared" si="0"/>
        <v>78000</v>
      </c>
      <c r="C44" s="6">
        <f t="shared" si="1"/>
        <v>192.36904223968753</v>
      </c>
      <c r="D44" s="3">
        <f t="shared" si="2"/>
        <v>1000</v>
      </c>
      <c r="E44" s="6">
        <f t="shared" si="3"/>
        <v>1192.3690422396876</v>
      </c>
      <c r="F44" s="3">
        <f t="shared" si="4"/>
        <v>77000</v>
      </c>
    </row>
    <row r="45" spans="1:6" ht="15.5" x14ac:dyDescent="0.35">
      <c r="A45" s="3">
        <v>44</v>
      </c>
      <c r="B45" s="3">
        <f t="shared" si="0"/>
        <v>77000</v>
      </c>
      <c r="C45" s="6">
        <f t="shared" si="1"/>
        <v>189.90277246738384</v>
      </c>
      <c r="D45" s="3">
        <f t="shared" si="2"/>
        <v>1000</v>
      </c>
      <c r="E45" s="6">
        <f t="shared" si="3"/>
        <v>1189.9027724673838</v>
      </c>
      <c r="F45" s="3">
        <f t="shared" si="4"/>
        <v>76000</v>
      </c>
    </row>
    <row r="46" spans="1:6" ht="15.5" x14ac:dyDescent="0.35">
      <c r="A46" s="3">
        <v>45</v>
      </c>
      <c r="B46" s="3">
        <f t="shared" si="0"/>
        <v>76000</v>
      </c>
      <c r="C46" s="6">
        <f t="shared" si="1"/>
        <v>187.43650269508015</v>
      </c>
      <c r="D46" s="3">
        <f t="shared" si="2"/>
        <v>1000</v>
      </c>
      <c r="E46" s="6">
        <f t="shared" si="3"/>
        <v>1187.4365026950802</v>
      </c>
      <c r="F46" s="3">
        <f t="shared" si="4"/>
        <v>75000</v>
      </c>
    </row>
    <row r="47" spans="1:6" ht="15.5" x14ac:dyDescent="0.35">
      <c r="A47" s="3">
        <v>46</v>
      </c>
      <c r="B47" s="3">
        <f t="shared" si="0"/>
        <v>75000</v>
      </c>
      <c r="C47" s="6">
        <f t="shared" si="1"/>
        <v>184.97023292277649</v>
      </c>
      <c r="D47" s="3">
        <f t="shared" si="2"/>
        <v>1000</v>
      </c>
      <c r="E47" s="6">
        <f t="shared" si="3"/>
        <v>1184.9702329227764</v>
      </c>
      <c r="F47" s="3">
        <f t="shared" si="4"/>
        <v>74000</v>
      </c>
    </row>
    <row r="48" spans="1:6" ht="15.5" x14ac:dyDescent="0.35">
      <c r="A48" s="3">
        <v>47</v>
      </c>
      <c r="B48" s="3">
        <f t="shared" si="0"/>
        <v>74000</v>
      </c>
      <c r="C48" s="6">
        <f t="shared" si="1"/>
        <v>182.5039631504728</v>
      </c>
      <c r="D48" s="3">
        <f t="shared" si="2"/>
        <v>1000</v>
      </c>
      <c r="E48" s="6">
        <f t="shared" si="3"/>
        <v>1182.5039631504728</v>
      </c>
      <c r="F48" s="3">
        <f t="shared" si="4"/>
        <v>73000</v>
      </c>
    </row>
    <row r="49" spans="1:6" ht="15.5" x14ac:dyDescent="0.35">
      <c r="A49" s="3">
        <v>48</v>
      </c>
      <c r="B49" s="3">
        <f t="shared" si="0"/>
        <v>73000</v>
      </c>
      <c r="C49" s="6">
        <f t="shared" si="1"/>
        <v>180.03769337816911</v>
      </c>
      <c r="D49" s="3">
        <f t="shared" si="2"/>
        <v>1000</v>
      </c>
      <c r="E49" s="6">
        <f t="shared" si="3"/>
        <v>1180.037693378169</v>
      </c>
      <c r="F49" s="3">
        <f t="shared" si="4"/>
        <v>72000</v>
      </c>
    </row>
    <row r="50" spans="1:6" ht="15.5" x14ac:dyDescent="0.35">
      <c r="A50" s="3">
        <v>49</v>
      </c>
      <c r="B50" s="3">
        <f t="shared" si="0"/>
        <v>72000</v>
      </c>
      <c r="C50" s="6">
        <f t="shared" si="1"/>
        <v>177.57142360586542</v>
      </c>
      <c r="D50" s="3">
        <f t="shared" si="2"/>
        <v>1000</v>
      </c>
      <c r="E50" s="6">
        <f t="shared" si="3"/>
        <v>1177.5714236058654</v>
      </c>
      <c r="F50" s="3">
        <f t="shared" si="4"/>
        <v>71000</v>
      </c>
    </row>
    <row r="51" spans="1:6" ht="15.5" x14ac:dyDescent="0.35">
      <c r="A51" s="3">
        <v>50</v>
      </c>
      <c r="B51" s="3">
        <f t="shared" si="0"/>
        <v>71000</v>
      </c>
      <c r="C51" s="6">
        <f t="shared" si="1"/>
        <v>175.10515383356173</v>
      </c>
      <c r="D51" s="3">
        <f t="shared" si="2"/>
        <v>1000</v>
      </c>
      <c r="E51" s="6">
        <f t="shared" si="3"/>
        <v>1175.1051538335616</v>
      </c>
      <c r="F51" s="3">
        <f t="shared" si="4"/>
        <v>70000</v>
      </c>
    </row>
    <row r="52" spans="1:6" ht="15.5" x14ac:dyDescent="0.35">
      <c r="A52" s="3">
        <v>51</v>
      </c>
      <c r="B52" s="3">
        <f t="shared" si="0"/>
        <v>70000</v>
      </c>
      <c r="C52" s="6">
        <f t="shared" si="1"/>
        <v>172.63888406125804</v>
      </c>
      <c r="D52" s="3">
        <f t="shared" si="2"/>
        <v>1000</v>
      </c>
      <c r="E52" s="6">
        <f t="shared" si="3"/>
        <v>1172.6388840612581</v>
      </c>
      <c r="F52" s="3">
        <f t="shared" si="4"/>
        <v>69000</v>
      </c>
    </row>
    <row r="53" spans="1:6" ht="15.5" x14ac:dyDescent="0.35">
      <c r="A53" s="3">
        <v>52</v>
      </c>
      <c r="B53" s="3">
        <f t="shared" si="0"/>
        <v>69000</v>
      </c>
      <c r="C53" s="6">
        <f t="shared" si="1"/>
        <v>170.17261428895435</v>
      </c>
      <c r="D53" s="3">
        <f t="shared" si="2"/>
        <v>1000</v>
      </c>
      <c r="E53" s="6">
        <f t="shared" si="3"/>
        <v>1170.1726142889543</v>
      </c>
      <c r="F53" s="3">
        <f t="shared" si="4"/>
        <v>68000</v>
      </c>
    </row>
    <row r="54" spans="1:6" ht="15.5" x14ac:dyDescent="0.35">
      <c r="A54" s="3">
        <v>53</v>
      </c>
      <c r="B54" s="3">
        <f t="shared" si="0"/>
        <v>68000</v>
      </c>
      <c r="C54" s="6">
        <f t="shared" si="1"/>
        <v>167.70634451665069</v>
      </c>
      <c r="D54" s="3">
        <f t="shared" si="2"/>
        <v>1000</v>
      </c>
      <c r="E54" s="6">
        <f t="shared" si="3"/>
        <v>1167.7063445166507</v>
      </c>
      <c r="F54" s="3">
        <f t="shared" si="4"/>
        <v>67000</v>
      </c>
    </row>
    <row r="55" spans="1:6" ht="15.5" x14ac:dyDescent="0.35">
      <c r="A55" s="3">
        <v>54</v>
      </c>
      <c r="B55" s="3">
        <f t="shared" si="0"/>
        <v>67000</v>
      </c>
      <c r="C55" s="6">
        <f t="shared" si="1"/>
        <v>165.240074744347</v>
      </c>
      <c r="D55" s="3">
        <f t="shared" si="2"/>
        <v>1000</v>
      </c>
      <c r="E55" s="6">
        <f t="shared" si="3"/>
        <v>1165.2400747443471</v>
      </c>
      <c r="F55" s="3">
        <f t="shared" si="4"/>
        <v>66000</v>
      </c>
    </row>
    <row r="56" spans="1:6" ht="15.5" x14ac:dyDescent="0.35">
      <c r="A56" s="3">
        <v>55</v>
      </c>
      <c r="B56" s="3">
        <f t="shared" si="0"/>
        <v>66000</v>
      </c>
      <c r="C56" s="6">
        <f t="shared" si="1"/>
        <v>162.77380497204331</v>
      </c>
      <c r="D56" s="3">
        <f t="shared" si="2"/>
        <v>1000</v>
      </c>
      <c r="E56" s="6">
        <f t="shared" si="3"/>
        <v>1162.7738049720433</v>
      </c>
      <c r="F56" s="3">
        <f t="shared" si="4"/>
        <v>65000</v>
      </c>
    </row>
    <row r="57" spans="1:6" ht="15.5" x14ac:dyDescent="0.35">
      <c r="A57" s="3">
        <v>56</v>
      </c>
      <c r="B57" s="3">
        <f t="shared" si="0"/>
        <v>65000</v>
      </c>
      <c r="C57" s="6">
        <f t="shared" si="1"/>
        <v>160.30753519973962</v>
      </c>
      <c r="D57" s="3">
        <f t="shared" si="2"/>
        <v>1000</v>
      </c>
      <c r="E57" s="6">
        <f t="shared" si="3"/>
        <v>1160.3075351997395</v>
      </c>
      <c r="F57" s="3">
        <f t="shared" si="4"/>
        <v>64000</v>
      </c>
    </row>
    <row r="58" spans="1:6" ht="15.5" x14ac:dyDescent="0.35">
      <c r="A58" s="3">
        <v>57</v>
      </c>
      <c r="B58" s="3">
        <f t="shared" si="0"/>
        <v>64000</v>
      </c>
      <c r="C58" s="6">
        <f t="shared" si="1"/>
        <v>157.84126542743593</v>
      </c>
      <c r="D58" s="3">
        <f t="shared" si="2"/>
        <v>1000</v>
      </c>
      <c r="E58" s="6">
        <f t="shared" si="3"/>
        <v>1157.8412654274359</v>
      </c>
      <c r="F58" s="3">
        <f t="shared" si="4"/>
        <v>63000</v>
      </c>
    </row>
    <row r="59" spans="1:6" ht="15.5" x14ac:dyDescent="0.35">
      <c r="A59" s="3">
        <v>58</v>
      </c>
      <c r="B59" s="3">
        <f t="shared" si="0"/>
        <v>63000</v>
      </c>
      <c r="C59" s="6">
        <f t="shared" si="1"/>
        <v>155.37499565513224</v>
      </c>
      <c r="D59" s="3">
        <f t="shared" si="2"/>
        <v>1000</v>
      </c>
      <c r="E59" s="6">
        <f t="shared" si="3"/>
        <v>1155.3749956551324</v>
      </c>
      <c r="F59" s="3">
        <f t="shared" si="4"/>
        <v>62000</v>
      </c>
    </row>
    <row r="60" spans="1:6" ht="15.5" x14ac:dyDescent="0.35">
      <c r="A60" s="3">
        <v>59</v>
      </c>
      <c r="B60" s="3">
        <f t="shared" si="0"/>
        <v>62000</v>
      </c>
      <c r="C60" s="6">
        <f t="shared" si="1"/>
        <v>152.90872588282855</v>
      </c>
      <c r="D60" s="3">
        <f t="shared" si="2"/>
        <v>1000</v>
      </c>
      <c r="E60" s="6">
        <f t="shared" si="3"/>
        <v>1152.9087258828285</v>
      </c>
      <c r="F60" s="3">
        <f t="shared" si="4"/>
        <v>61000</v>
      </c>
    </row>
    <row r="61" spans="1:6" ht="15.5" x14ac:dyDescent="0.35">
      <c r="A61" s="3">
        <v>60</v>
      </c>
      <c r="B61" s="3">
        <f t="shared" si="0"/>
        <v>61000</v>
      </c>
      <c r="C61" s="6">
        <f t="shared" si="1"/>
        <v>150.44245611052486</v>
      </c>
      <c r="D61" s="3">
        <f t="shared" si="2"/>
        <v>1000</v>
      </c>
      <c r="E61" s="6">
        <f t="shared" si="3"/>
        <v>1150.4424561105247</v>
      </c>
      <c r="F61" s="3">
        <f t="shared" si="4"/>
        <v>60000</v>
      </c>
    </row>
    <row r="62" spans="1:6" ht="15.5" x14ac:dyDescent="0.35">
      <c r="A62" s="3">
        <v>61</v>
      </c>
      <c r="B62" s="3">
        <f t="shared" si="0"/>
        <v>60000</v>
      </c>
      <c r="C62" s="6">
        <f t="shared" si="1"/>
        <v>147.97618633822117</v>
      </c>
      <c r="D62" s="3">
        <f t="shared" si="2"/>
        <v>1000</v>
      </c>
      <c r="E62" s="6">
        <f t="shared" si="3"/>
        <v>1147.9761863382212</v>
      </c>
      <c r="F62" s="3">
        <f t="shared" si="4"/>
        <v>59000</v>
      </c>
    </row>
    <row r="63" spans="1:6" ht="15.5" x14ac:dyDescent="0.35">
      <c r="A63" s="3">
        <v>62</v>
      </c>
      <c r="B63" s="3">
        <f t="shared" si="0"/>
        <v>59000</v>
      </c>
      <c r="C63" s="6">
        <f t="shared" si="1"/>
        <v>145.50991656591751</v>
      </c>
      <c r="D63" s="3">
        <f t="shared" si="2"/>
        <v>1000</v>
      </c>
      <c r="E63" s="6">
        <f t="shared" si="3"/>
        <v>1145.5099165659176</v>
      </c>
      <c r="F63" s="3">
        <f t="shared" si="4"/>
        <v>58000</v>
      </c>
    </row>
    <row r="64" spans="1:6" ht="15.5" x14ac:dyDescent="0.35">
      <c r="A64" s="3">
        <v>63</v>
      </c>
      <c r="B64" s="3">
        <f t="shared" si="0"/>
        <v>58000</v>
      </c>
      <c r="C64" s="6">
        <f t="shared" si="1"/>
        <v>143.04364679361382</v>
      </c>
      <c r="D64" s="3">
        <f t="shared" si="2"/>
        <v>1000</v>
      </c>
      <c r="E64" s="6">
        <f t="shared" si="3"/>
        <v>1143.0436467936138</v>
      </c>
      <c r="F64" s="3">
        <f t="shared" si="4"/>
        <v>57000</v>
      </c>
    </row>
    <row r="65" spans="1:6" ht="15.5" x14ac:dyDescent="0.35">
      <c r="A65" s="3">
        <v>64</v>
      </c>
      <c r="B65" s="3">
        <f t="shared" si="0"/>
        <v>57000</v>
      </c>
      <c r="C65" s="6">
        <f t="shared" si="1"/>
        <v>140.57737702131013</v>
      </c>
      <c r="D65" s="3">
        <f t="shared" si="2"/>
        <v>1000</v>
      </c>
      <c r="E65" s="6">
        <f t="shared" si="3"/>
        <v>1140.5773770213102</v>
      </c>
      <c r="F65" s="3">
        <f t="shared" si="4"/>
        <v>56000</v>
      </c>
    </row>
    <row r="66" spans="1:6" ht="15.5" x14ac:dyDescent="0.35">
      <c r="A66" s="3">
        <v>65</v>
      </c>
      <c r="B66" s="3">
        <f t="shared" si="0"/>
        <v>56000</v>
      </c>
      <c r="C66" s="6">
        <f t="shared" si="1"/>
        <v>138.11110724900644</v>
      </c>
      <c r="D66" s="3">
        <f t="shared" si="2"/>
        <v>1000</v>
      </c>
      <c r="E66" s="6">
        <f t="shared" si="3"/>
        <v>1138.1111072490064</v>
      </c>
      <c r="F66" s="3">
        <f t="shared" si="4"/>
        <v>55000</v>
      </c>
    </row>
    <row r="67" spans="1:6" ht="15.5" x14ac:dyDescent="0.35">
      <c r="A67" s="3">
        <v>66</v>
      </c>
      <c r="B67" s="3">
        <f t="shared" si="0"/>
        <v>55000</v>
      </c>
      <c r="C67" s="6">
        <f t="shared" si="1"/>
        <v>135.64483747670275</v>
      </c>
      <c r="D67" s="3">
        <f t="shared" si="2"/>
        <v>1000</v>
      </c>
      <c r="E67" s="6">
        <f t="shared" si="3"/>
        <v>1135.6448374767028</v>
      </c>
      <c r="F67" s="3">
        <f t="shared" si="4"/>
        <v>54000</v>
      </c>
    </row>
    <row r="68" spans="1:6" ht="15.5" x14ac:dyDescent="0.35">
      <c r="A68" s="3">
        <v>67</v>
      </c>
      <c r="B68" s="3">
        <f t="shared" ref="B68:B121" si="5">F67</f>
        <v>54000</v>
      </c>
      <c r="C68" s="6">
        <f t="shared" ref="C68:C121" si="6">B68*$H$2</f>
        <v>133.17856770439906</v>
      </c>
      <c r="D68" s="3">
        <f t="shared" ref="D68:D121" si="7">$D$2</f>
        <v>1000</v>
      </c>
      <c r="E68" s="6">
        <f t="shared" ref="E68:E121" si="8">C68+D68</f>
        <v>1133.178567704399</v>
      </c>
      <c r="F68" s="3">
        <f t="shared" ref="F68:F121" si="9">B68-D68</f>
        <v>53000</v>
      </c>
    </row>
    <row r="69" spans="1:6" ht="15.5" x14ac:dyDescent="0.35">
      <c r="A69" s="3">
        <v>68</v>
      </c>
      <c r="B69" s="3">
        <f t="shared" si="5"/>
        <v>53000</v>
      </c>
      <c r="C69" s="6">
        <f t="shared" si="6"/>
        <v>130.71229793209537</v>
      </c>
      <c r="D69" s="3">
        <f t="shared" si="7"/>
        <v>1000</v>
      </c>
      <c r="E69" s="6">
        <f t="shared" si="8"/>
        <v>1130.7122979320955</v>
      </c>
      <c r="F69" s="3">
        <f t="shared" si="9"/>
        <v>52000</v>
      </c>
    </row>
    <row r="70" spans="1:6" ht="15.5" x14ac:dyDescent="0.35">
      <c r="A70" s="3">
        <v>69</v>
      </c>
      <c r="B70" s="3">
        <f t="shared" si="5"/>
        <v>52000</v>
      </c>
      <c r="C70" s="6">
        <f t="shared" si="6"/>
        <v>128.24602815979171</v>
      </c>
      <c r="D70" s="3">
        <f t="shared" si="7"/>
        <v>1000</v>
      </c>
      <c r="E70" s="6">
        <f t="shared" si="8"/>
        <v>1128.2460281597916</v>
      </c>
      <c r="F70" s="3">
        <f t="shared" si="9"/>
        <v>51000</v>
      </c>
    </row>
    <row r="71" spans="1:6" ht="15.5" x14ac:dyDescent="0.35">
      <c r="A71" s="3">
        <v>70</v>
      </c>
      <c r="B71" s="3">
        <f t="shared" si="5"/>
        <v>51000</v>
      </c>
      <c r="C71" s="6">
        <f t="shared" si="6"/>
        <v>125.779758387488</v>
      </c>
      <c r="D71" s="3">
        <f t="shared" si="7"/>
        <v>1000</v>
      </c>
      <c r="E71" s="6">
        <f t="shared" si="8"/>
        <v>1125.7797583874881</v>
      </c>
      <c r="F71" s="3">
        <f t="shared" si="9"/>
        <v>50000</v>
      </c>
    </row>
    <row r="72" spans="1:6" ht="15.5" x14ac:dyDescent="0.35">
      <c r="A72" s="3">
        <v>71</v>
      </c>
      <c r="B72" s="3">
        <f t="shared" si="5"/>
        <v>50000</v>
      </c>
      <c r="C72" s="6">
        <f t="shared" si="6"/>
        <v>123.31348861518433</v>
      </c>
      <c r="D72" s="3">
        <f t="shared" si="7"/>
        <v>1000</v>
      </c>
      <c r="E72" s="6">
        <f t="shared" si="8"/>
        <v>1123.3134886151843</v>
      </c>
      <c r="F72" s="3">
        <f t="shared" si="9"/>
        <v>49000</v>
      </c>
    </row>
    <row r="73" spans="1:6" ht="15.5" x14ac:dyDescent="0.35">
      <c r="A73" s="3">
        <v>72</v>
      </c>
      <c r="B73" s="3">
        <f t="shared" si="5"/>
        <v>49000</v>
      </c>
      <c r="C73" s="6">
        <f t="shared" si="6"/>
        <v>120.84721884288064</v>
      </c>
      <c r="D73" s="3">
        <f t="shared" si="7"/>
        <v>1000</v>
      </c>
      <c r="E73" s="6">
        <f t="shared" si="8"/>
        <v>1120.8472188428807</v>
      </c>
      <c r="F73" s="3">
        <f t="shared" si="9"/>
        <v>48000</v>
      </c>
    </row>
    <row r="74" spans="1:6" ht="15.5" x14ac:dyDescent="0.35">
      <c r="A74" s="3">
        <v>73</v>
      </c>
      <c r="B74" s="3">
        <f t="shared" si="5"/>
        <v>48000</v>
      </c>
      <c r="C74" s="6">
        <f t="shared" si="6"/>
        <v>118.38094907057695</v>
      </c>
      <c r="D74" s="3">
        <f t="shared" si="7"/>
        <v>1000</v>
      </c>
      <c r="E74" s="6">
        <f t="shared" si="8"/>
        <v>1118.3809490705769</v>
      </c>
      <c r="F74" s="3">
        <f t="shared" si="9"/>
        <v>47000</v>
      </c>
    </row>
    <row r="75" spans="1:6" ht="15.5" x14ac:dyDescent="0.35">
      <c r="A75" s="3">
        <v>74</v>
      </c>
      <c r="B75" s="3">
        <f t="shared" si="5"/>
        <v>47000</v>
      </c>
      <c r="C75" s="6">
        <f t="shared" si="6"/>
        <v>115.91467929827326</v>
      </c>
      <c r="D75" s="3">
        <f t="shared" si="7"/>
        <v>1000</v>
      </c>
      <c r="E75" s="6">
        <f t="shared" si="8"/>
        <v>1115.9146792982733</v>
      </c>
      <c r="F75" s="3">
        <f t="shared" si="9"/>
        <v>46000</v>
      </c>
    </row>
    <row r="76" spans="1:6" ht="15.5" x14ac:dyDescent="0.35">
      <c r="A76" s="3">
        <v>75</v>
      </c>
      <c r="B76" s="3">
        <f t="shared" si="5"/>
        <v>46000</v>
      </c>
      <c r="C76" s="6">
        <f t="shared" si="6"/>
        <v>113.44840952596957</v>
      </c>
      <c r="D76" s="3">
        <f t="shared" si="7"/>
        <v>1000</v>
      </c>
      <c r="E76" s="6">
        <f t="shared" si="8"/>
        <v>1113.4484095259695</v>
      </c>
      <c r="F76" s="3">
        <f t="shared" si="9"/>
        <v>45000</v>
      </c>
    </row>
    <row r="77" spans="1:6" ht="15.5" x14ac:dyDescent="0.35">
      <c r="A77" s="3">
        <v>76</v>
      </c>
      <c r="B77" s="3">
        <f t="shared" si="5"/>
        <v>45000</v>
      </c>
      <c r="C77" s="6">
        <f t="shared" si="6"/>
        <v>110.98213975366589</v>
      </c>
      <c r="D77" s="3">
        <f t="shared" si="7"/>
        <v>1000</v>
      </c>
      <c r="E77" s="6">
        <f t="shared" si="8"/>
        <v>1110.9821397536659</v>
      </c>
      <c r="F77" s="3">
        <f t="shared" si="9"/>
        <v>44000</v>
      </c>
    </row>
    <row r="78" spans="1:6" ht="15.5" x14ac:dyDescent="0.35">
      <c r="A78" s="3">
        <v>77</v>
      </c>
      <c r="B78" s="3">
        <f t="shared" si="5"/>
        <v>44000</v>
      </c>
      <c r="C78" s="6">
        <f t="shared" si="6"/>
        <v>108.5158699813622</v>
      </c>
      <c r="D78" s="3">
        <f t="shared" si="7"/>
        <v>1000</v>
      </c>
      <c r="E78" s="6">
        <f t="shared" si="8"/>
        <v>1108.5158699813621</v>
      </c>
      <c r="F78" s="3">
        <f t="shared" si="9"/>
        <v>43000</v>
      </c>
    </row>
    <row r="79" spans="1:6" ht="15.5" x14ac:dyDescent="0.35">
      <c r="A79" s="3">
        <v>78</v>
      </c>
      <c r="B79" s="3">
        <f t="shared" si="5"/>
        <v>43000</v>
      </c>
      <c r="C79" s="6">
        <f t="shared" si="6"/>
        <v>106.04960020905851</v>
      </c>
      <c r="D79" s="3">
        <f t="shared" si="7"/>
        <v>1000</v>
      </c>
      <c r="E79" s="6">
        <f t="shared" si="8"/>
        <v>1106.0496002090586</v>
      </c>
      <c r="F79" s="3">
        <f t="shared" si="9"/>
        <v>42000</v>
      </c>
    </row>
    <row r="80" spans="1:6" ht="15.5" x14ac:dyDescent="0.35">
      <c r="A80" s="3">
        <v>79</v>
      </c>
      <c r="B80" s="3">
        <f t="shared" si="5"/>
        <v>42000</v>
      </c>
      <c r="C80" s="6">
        <f t="shared" si="6"/>
        <v>103.58333043675484</v>
      </c>
      <c r="D80" s="3">
        <f t="shared" si="7"/>
        <v>1000</v>
      </c>
      <c r="E80" s="6">
        <f t="shared" si="8"/>
        <v>1103.5833304367547</v>
      </c>
      <c r="F80" s="3">
        <f t="shared" si="9"/>
        <v>41000</v>
      </c>
    </row>
    <row r="81" spans="1:6" ht="15.5" x14ac:dyDescent="0.35">
      <c r="A81" s="3">
        <v>80</v>
      </c>
      <c r="B81" s="3">
        <f t="shared" si="5"/>
        <v>41000</v>
      </c>
      <c r="C81" s="6">
        <f t="shared" si="6"/>
        <v>101.11706066445115</v>
      </c>
      <c r="D81" s="3">
        <f t="shared" si="7"/>
        <v>1000</v>
      </c>
      <c r="E81" s="6">
        <f t="shared" si="8"/>
        <v>1101.1170606644512</v>
      </c>
      <c r="F81" s="3">
        <f t="shared" si="9"/>
        <v>40000</v>
      </c>
    </row>
    <row r="82" spans="1:6" ht="15.5" x14ac:dyDescent="0.35">
      <c r="A82" s="3">
        <v>81</v>
      </c>
      <c r="B82" s="3">
        <f t="shared" si="5"/>
        <v>40000</v>
      </c>
      <c r="C82" s="6">
        <f t="shared" si="6"/>
        <v>98.650790892147455</v>
      </c>
      <c r="D82" s="3">
        <f t="shared" si="7"/>
        <v>1000</v>
      </c>
      <c r="E82" s="6">
        <f t="shared" si="8"/>
        <v>1098.6507908921474</v>
      </c>
      <c r="F82" s="3">
        <f t="shared" si="9"/>
        <v>39000</v>
      </c>
    </row>
    <row r="83" spans="1:6" ht="15.5" x14ac:dyDescent="0.35">
      <c r="A83" s="3">
        <v>82</v>
      </c>
      <c r="B83" s="3">
        <f t="shared" si="5"/>
        <v>39000</v>
      </c>
      <c r="C83" s="6">
        <f t="shared" si="6"/>
        <v>96.184521119843765</v>
      </c>
      <c r="D83" s="3">
        <f t="shared" si="7"/>
        <v>1000</v>
      </c>
      <c r="E83" s="6">
        <f t="shared" si="8"/>
        <v>1096.1845211198438</v>
      </c>
      <c r="F83" s="3">
        <f t="shared" si="9"/>
        <v>38000</v>
      </c>
    </row>
    <row r="84" spans="1:6" ht="15.5" x14ac:dyDescent="0.35">
      <c r="A84" s="3">
        <v>83</v>
      </c>
      <c r="B84" s="3">
        <f t="shared" si="5"/>
        <v>38000</v>
      </c>
      <c r="C84" s="6">
        <f t="shared" si="6"/>
        <v>93.718251347540075</v>
      </c>
      <c r="D84" s="3">
        <f t="shared" si="7"/>
        <v>1000</v>
      </c>
      <c r="E84" s="6">
        <f t="shared" si="8"/>
        <v>1093.71825134754</v>
      </c>
      <c r="F84" s="3">
        <f t="shared" si="9"/>
        <v>37000</v>
      </c>
    </row>
    <row r="85" spans="1:6" ht="15.5" x14ac:dyDescent="0.35">
      <c r="A85" s="3">
        <v>84</v>
      </c>
      <c r="B85" s="3">
        <f t="shared" si="5"/>
        <v>37000</v>
      </c>
      <c r="C85" s="6">
        <f t="shared" si="6"/>
        <v>91.2519815752364</v>
      </c>
      <c r="D85" s="3">
        <f t="shared" si="7"/>
        <v>1000</v>
      </c>
      <c r="E85" s="6">
        <f t="shared" si="8"/>
        <v>1091.2519815752364</v>
      </c>
      <c r="F85" s="3">
        <f t="shared" si="9"/>
        <v>36000</v>
      </c>
    </row>
    <row r="86" spans="1:6" ht="15.5" x14ac:dyDescent="0.35">
      <c r="A86" s="3">
        <v>85</v>
      </c>
      <c r="B86" s="3">
        <f t="shared" si="5"/>
        <v>36000</v>
      </c>
      <c r="C86" s="6">
        <f t="shared" si="6"/>
        <v>88.78571180293271</v>
      </c>
      <c r="D86" s="3">
        <f t="shared" si="7"/>
        <v>1000</v>
      </c>
      <c r="E86" s="6">
        <f t="shared" si="8"/>
        <v>1088.7857118029326</v>
      </c>
      <c r="F86" s="3">
        <f t="shared" si="9"/>
        <v>35000</v>
      </c>
    </row>
    <row r="87" spans="1:6" ht="15.5" x14ac:dyDescent="0.35">
      <c r="A87" s="3">
        <v>86</v>
      </c>
      <c r="B87" s="3">
        <f t="shared" si="5"/>
        <v>35000</v>
      </c>
      <c r="C87" s="6">
        <f t="shared" si="6"/>
        <v>86.31944203062902</v>
      </c>
      <c r="D87" s="3">
        <f t="shared" si="7"/>
        <v>1000</v>
      </c>
      <c r="E87" s="6">
        <f t="shared" si="8"/>
        <v>1086.319442030629</v>
      </c>
      <c r="F87" s="3">
        <f t="shared" si="9"/>
        <v>34000</v>
      </c>
    </row>
    <row r="88" spans="1:6" ht="15.5" x14ac:dyDescent="0.35">
      <c r="A88" s="3">
        <v>87</v>
      </c>
      <c r="B88" s="3">
        <f t="shared" si="5"/>
        <v>34000</v>
      </c>
      <c r="C88" s="6">
        <f t="shared" si="6"/>
        <v>83.853172258325344</v>
      </c>
      <c r="D88" s="3">
        <f t="shared" si="7"/>
        <v>1000</v>
      </c>
      <c r="E88" s="6">
        <f t="shared" si="8"/>
        <v>1083.8531722583252</v>
      </c>
      <c r="F88" s="3">
        <f t="shared" si="9"/>
        <v>33000</v>
      </c>
    </row>
    <row r="89" spans="1:6" ht="15.5" x14ac:dyDescent="0.35">
      <c r="A89" s="3">
        <v>88</v>
      </c>
      <c r="B89" s="3">
        <f t="shared" si="5"/>
        <v>33000</v>
      </c>
      <c r="C89" s="6">
        <f t="shared" si="6"/>
        <v>81.386902486021654</v>
      </c>
      <c r="D89" s="3">
        <f t="shared" si="7"/>
        <v>1000</v>
      </c>
      <c r="E89" s="6">
        <f t="shared" si="8"/>
        <v>1081.3869024860217</v>
      </c>
      <c r="F89" s="3">
        <f t="shared" si="9"/>
        <v>32000</v>
      </c>
    </row>
    <row r="90" spans="1:6" ht="15.5" x14ac:dyDescent="0.35">
      <c r="A90" s="3">
        <v>89</v>
      </c>
      <c r="B90" s="3">
        <f t="shared" si="5"/>
        <v>32000</v>
      </c>
      <c r="C90" s="6">
        <f t="shared" si="6"/>
        <v>78.920632713717964</v>
      </c>
      <c r="D90" s="3">
        <f t="shared" si="7"/>
        <v>1000</v>
      </c>
      <c r="E90" s="6">
        <f t="shared" si="8"/>
        <v>1078.9206327137181</v>
      </c>
      <c r="F90" s="3">
        <f t="shared" si="9"/>
        <v>31000</v>
      </c>
    </row>
    <row r="91" spans="1:6" ht="15.5" x14ac:dyDescent="0.35">
      <c r="A91" s="3">
        <v>90</v>
      </c>
      <c r="B91" s="3">
        <f t="shared" si="5"/>
        <v>31000</v>
      </c>
      <c r="C91" s="6">
        <f t="shared" si="6"/>
        <v>76.454362941414274</v>
      </c>
      <c r="D91" s="3">
        <f t="shared" si="7"/>
        <v>1000</v>
      </c>
      <c r="E91" s="6">
        <f t="shared" si="8"/>
        <v>1076.4543629414143</v>
      </c>
      <c r="F91" s="3">
        <f t="shared" si="9"/>
        <v>30000</v>
      </c>
    </row>
    <row r="92" spans="1:6" ht="15.5" x14ac:dyDescent="0.35">
      <c r="A92" s="3">
        <v>91</v>
      </c>
      <c r="B92" s="3">
        <f t="shared" si="5"/>
        <v>30000</v>
      </c>
      <c r="C92" s="6">
        <f t="shared" si="6"/>
        <v>73.988093169110584</v>
      </c>
      <c r="D92" s="3">
        <f t="shared" si="7"/>
        <v>1000</v>
      </c>
      <c r="E92" s="6">
        <f t="shared" si="8"/>
        <v>1073.9880931691105</v>
      </c>
      <c r="F92" s="3">
        <f t="shared" si="9"/>
        <v>29000</v>
      </c>
    </row>
    <row r="93" spans="1:6" ht="15.5" x14ac:dyDescent="0.35">
      <c r="A93" s="3">
        <v>92</v>
      </c>
      <c r="B93" s="3">
        <f t="shared" si="5"/>
        <v>29000</v>
      </c>
      <c r="C93" s="6">
        <f t="shared" si="6"/>
        <v>71.521823396806909</v>
      </c>
      <c r="D93" s="3">
        <f t="shared" si="7"/>
        <v>1000</v>
      </c>
      <c r="E93" s="6">
        <f t="shared" si="8"/>
        <v>1071.5218233968069</v>
      </c>
      <c r="F93" s="3">
        <f t="shared" si="9"/>
        <v>28000</v>
      </c>
    </row>
    <row r="94" spans="1:6" ht="15.5" x14ac:dyDescent="0.35">
      <c r="A94" s="3">
        <v>93</v>
      </c>
      <c r="B94" s="3">
        <f t="shared" si="5"/>
        <v>28000</v>
      </c>
      <c r="C94" s="6">
        <f t="shared" si="6"/>
        <v>69.055553624503219</v>
      </c>
      <c r="D94" s="3">
        <f t="shared" si="7"/>
        <v>1000</v>
      </c>
      <c r="E94" s="6">
        <f t="shared" si="8"/>
        <v>1069.0555536245033</v>
      </c>
      <c r="F94" s="3">
        <f t="shared" si="9"/>
        <v>27000</v>
      </c>
    </row>
    <row r="95" spans="1:6" ht="15.5" x14ac:dyDescent="0.35">
      <c r="A95" s="3">
        <v>94</v>
      </c>
      <c r="B95" s="3">
        <f t="shared" si="5"/>
        <v>27000</v>
      </c>
      <c r="C95" s="6">
        <f t="shared" si="6"/>
        <v>66.589283852199529</v>
      </c>
      <c r="D95" s="3">
        <f t="shared" si="7"/>
        <v>1000</v>
      </c>
      <c r="E95" s="6">
        <f t="shared" si="8"/>
        <v>1066.5892838521995</v>
      </c>
      <c r="F95" s="3">
        <f t="shared" si="9"/>
        <v>26000</v>
      </c>
    </row>
    <row r="96" spans="1:6" ht="15.5" x14ac:dyDescent="0.35">
      <c r="A96" s="3">
        <v>95</v>
      </c>
      <c r="B96" s="3">
        <f t="shared" si="5"/>
        <v>26000</v>
      </c>
      <c r="C96" s="6">
        <f t="shared" si="6"/>
        <v>64.123014079895853</v>
      </c>
      <c r="D96" s="3">
        <f t="shared" si="7"/>
        <v>1000</v>
      </c>
      <c r="E96" s="6">
        <f t="shared" si="8"/>
        <v>1064.1230140798959</v>
      </c>
      <c r="F96" s="3">
        <f t="shared" si="9"/>
        <v>25000</v>
      </c>
    </row>
    <row r="97" spans="1:6" ht="15.5" x14ac:dyDescent="0.35">
      <c r="A97" s="3">
        <v>96</v>
      </c>
      <c r="B97" s="3">
        <f t="shared" si="5"/>
        <v>25000</v>
      </c>
      <c r="C97" s="6">
        <f t="shared" si="6"/>
        <v>61.656744307592163</v>
      </c>
      <c r="D97" s="3">
        <f t="shared" si="7"/>
        <v>1000</v>
      </c>
      <c r="E97" s="6">
        <f t="shared" si="8"/>
        <v>1061.6567443075921</v>
      </c>
      <c r="F97" s="3">
        <f t="shared" si="9"/>
        <v>24000</v>
      </c>
    </row>
    <row r="98" spans="1:6" ht="15.5" x14ac:dyDescent="0.35">
      <c r="A98" s="3">
        <v>97</v>
      </c>
      <c r="B98" s="3">
        <f t="shared" si="5"/>
        <v>24000</v>
      </c>
      <c r="C98" s="6">
        <f t="shared" si="6"/>
        <v>59.190474535288473</v>
      </c>
      <c r="D98" s="3">
        <f t="shared" si="7"/>
        <v>1000</v>
      </c>
      <c r="E98" s="6">
        <f t="shared" si="8"/>
        <v>1059.1904745352886</v>
      </c>
      <c r="F98" s="3">
        <f t="shared" si="9"/>
        <v>23000</v>
      </c>
    </row>
    <row r="99" spans="1:6" ht="15.5" x14ac:dyDescent="0.35">
      <c r="A99" s="3">
        <v>98</v>
      </c>
      <c r="B99" s="3">
        <f t="shared" si="5"/>
        <v>23000</v>
      </c>
      <c r="C99" s="6">
        <f t="shared" si="6"/>
        <v>56.724204762984783</v>
      </c>
      <c r="D99" s="3">
        <f t="shared" si="7"/>
        <v>1000</v>
      </c>
      <c r="E99" s="6">
        <f t="shared" si="8"/>
        <v>1056.7242047629848</v>
      </c>
      <c r="F99" s="3">
        <f t="shared" si="9"/>
        <v>22000</v>
      </c>
    </row>
    <row r="100" spans="1:6" ht="15.5" x14ac:dyDescent="0.35">
      <c r="A100" s="3">
        <v>99</v>
      </c>
      <c r="B100" s="3">
        <f t="shared" si="5"/>
        <v>22000</v>
      </c>
      <c r="C100" s="6">
        <f t="shared" si="6"/>
        <v>54.2579349906811</v>
      </c>
      <c r="D100" s="3">
        <f t="shared" si="7"/>
        <v>1000</v>
      </c>
      <c r="E100" s="6">
        <f t="shared" si="8"/>
        <v>1054.2579349906812</v>
      </c>
      <c r="F100" s="3">
        <f t="shared" si="9"/>
        <v>21000</v>
      </c>
    </row>
    <row r="101" spans="1:6" ht="15.5" x14ac:dyDescent="0.35">
      <c r="A101" s="3">
        <v>100</v>
      </c>
      <c r="B101" s="3">
        <f t="shared" si="5"/>
        <v>21000</v>
      </c>
      <c r="C101" s="6">
        <f t="shared" si="6"/>
        <v>51.791665218377418</v>
      </c>
      <c r="D101" s="3">
        <f t="shared" si="7"/>
        <v>1000</v>
      </c>
      <c r="E101" s="6">
        <f t="shared" si="8"/>
        <v>1051.7916652183774</v>
      </c>
      <c r="F101" s="3">
        <f t="shared" si="9"/>
        <v>20000</v>
      </c>
    </row>
    <row r="102" spans="1:6" ht="15.5" x14ac:dyDescent="0.35">
      <c r="A102" s="3">
        <v>101</v>
      </c>
      <c r="B102" s="3">
        <f t="shared" si="5"/>
        <v>20000</v>
      </c>
      <c r="C102" s="6">
        <f t="shared" si="6"/>
        <v>49.325395446073728</v>
      </c>
      <c r="D102" s="3">
        <f t="shared" si="7"/>
        <v>1000</v>
      </c>
      <c r="E102" s="6">
        <f t="shared" si="8"/>
        <v>1049.3253954460738</v>
      </c>
      <c r="F102" s="3">
        <f t="shared" si="9"/>
        <v>19000</v>
      </c>
    </row>
    <row r="103" spans="1:6" ht="15.5" x14ac:dyDescent="0.35">
      <c r="A103" s="3">
        <v>102</v>
      </c>
      <c r="B103" s="3">
        <f t="shared" si="5"/>
        <v>19000</v>
      </c>
      <c r="C103" s="6">
        <f t="shared" si="6"/>
        <v>46.859125673770038</v>
      </c>
      <c r="D103" s="3">
        <f t="shared" si="7"/>
        <v>1000</v>
      </c>
      <c r="E103" s="6">
        <f t="shared" si="8"/>
        <v>1046.85912567377</v>
      </c>
      <c r="F103" s="3">
        <f t="shared" si="9"/>
        <v>18000</v>
      </c>
    </row>
    <row r="104" spans="1:6" ht="15.5" x14ac:dyDescent="0.35">
      <c r="A104" s="3">
        <v>103</v>
      </c>
      <c r="B104" s="3">
        <f t="shared" si="5"/>
        <v>18000</v>
      </c>
      <c r="C104" s="6">
        <f t="shared" si="6"/>
        <v>44.392855901466355</v>
      </c>
      <c r="D104" s="3">
        <f t="shared" si="7"/>
        <v>1000</v>
      </c>
      <c r="E104" s="6">
        <f t="shared" si="8"/>
        <v>1044.3928559014664</v>
      </c>
      <c r="F104" s="3">
        <f t="shared" si="9"/>
        <v>17000</v>
      </c>
    </row>
    <row r="105" spans="1:6" ht="15.5" x14ac:dyDescent="0.35">
      <c r="A105" s="3">
        <v>104</v>
      </c>
      <c r="B105" s="3">
        <f t="shared" si="5"/>
        <v>17000</v>
      </c>
      <c r="C105" s="6">
        <f t="shared" si="6"/>
        <v>41.926586129162672</v>
      </c>
      <c r="D105" s="3">
        <f t="shared" si="7"/>
        <v>1000</v>
      </c>
      <c r="E105" s="6">
        <f t="shared" si="8"/>
        <v>1041.9265861291626</v>
      </c>
      <c r="F105" s="3">
        <f t="shared" si="9"/>
        <v>16000</v>
      </c>
    </row>
    <row r="106" spans="1:6" ht="15.5" x14ac:dyDescent="0.35">
      <c r="A106" s="3">
        <v>105</v>
      </c>
      <c r="B106" s="3">
        <f t="shared" si="5"/>
        <v>16000</v>
      </c>
      <c r="C106" s="6">
        <f t="shared" si="6"/>
        <v>39.460316356858982</v>
      </c>
      <c r="D106" s="3">
        <f t="shared" si="7"/>
        <v>1000</v>
      </c>
      <c r="E106" s="6">
        <f t="shared" si="8"/>
        <v>1039.460316356859</v>
      </c>
      <c r="F106" s="3">
        <f t="shared" si="9"/>
        <v>15000</v>
      </c>
    </row>
    <row r="107" spans="1:6" ht="15.5" x14ac:dyDescent="0.35">
      <c r="A107" s="3">
        <v>106</v>
      </c>
      <c r="B107" s="3">
        <f t="shared" si="5"/>
        <v>15000</v>
      </c>
      <c r="C107" s="6">
        <f t="shared" si="6"/>
        <v>36.994046584555292</v>
      </c>
      <c r="D107" s="3">
        <f t="shared" si="7"/>
        <v>1000</v>
      </c>
      <c r="E107" s="6">
        <f t="shared" si="8"/>
        <v>1036.9940465845552</v>
      </c>
      <c r="F107" s="3">
        <f t="shared" si="9"/>
        <v>14000</v>
      </c>
    </row>
    <row r="108" spans="1:6" ht="15.5" x14ac:dyDescent="0.35">
      <c r="A108" s="3">
        <v>107</v>
      </c>
      <c r="B108" s="3">
        <f t="shared" si="5"/>
        <v>14000</v>
      </c>
      <c r="C108" s="6">
        <f t="shared" si="6"/>
        <v>34.527776812251609</v>
      </c>
      <c r="D108" s="3">
        <f t="shared" si="7"/>
        <v>1000</v>
      </c>
      <c r="E108" s="6">
        <f t="shared" si="8"/>
        <v>1034.5277768122517</v>
      </c>
      <c r="F108" s="3">
        <f t="shared" si="9"/>
        <v>13000</v>
      </c>
    </row>
    <row r="109" spans="1:6" ht="15.5" x14ac:dyDescent="0.35">
      <c r="A109" s="3">
        <v>108</v>
      </c>
      <c r="B109" s="3">
        <f t="shared" si="5"/>
        <v>13000</v>
      </c>
      <c r="C109" s="6">
        <f t="shared" si="6"/>
        <v>32.061507039947927</v>
      </c>
      <c r="D109" s="3">
        <f t="shared" si="7"/>
        <v>1000</v>
      </c>
      <c r="E109" s="6">
        <f t="shared" si="8"/>
        <v>1032.0615070399479</v>
      </c>
      <c r="F109" s="3">
        <f t="shared" si="9"/>
        <v>12000</v>
      </c>
    </row>
    <row r="110" spans="1:6" ht="15.5" x14ac:dyDescent="0.35">
      <c r="A110" s="3">
        <v>109</v>
      </c>
      <c r="B110" s="3">
        <f t="shared" si="5"/>
        <v>12000</v>
      </c>
      <c r="C110" s="6">
        <f t="shared" si="6"/>
        <v>29.595237267644237</v>
      </c>
      <c r="D110" s="3">
        <f t="shared" si="7"/>
        <v>1000</v>
      </c>
      <c r="E110" s="6">
        <f t="shared" si="8"/>
        <v>1029.5952372676443</v>
      </c>
      <c r="F110" s="3">
        <f t="shared" si="9"/>
        <v>11000</v>
      </c>
    </row>
    <row r="111" spans="1:6" ht="15.5" x14ac:dyDescent="0.35">
      <c r="A111" s="3">
        <v>110</v>
      </c>
      <c r="B111" s="3">
        <f t="shared" si="5"/>
        <v>11000</v>
      </c>
      <c r="C111" s="6">
        <f t="shared" si="6"/>
        <v>27.12896749534055</v>
      </c>
      <c r="D111" s="3">
        <f t="shared" si="7"/>
        <v>1000</v>
      </c>
      <c r="E111" s="6">
        <f t="shared" si="8"/>
        <v>1027.1289674953405</v>
      </c>
      <c r="F111" s="3">
        <f t="shared" si="9"/>
        <v>10000</v>
      </c>
    </row>
    <row r="112" spans="1:6" ht="15.5" x14ac:dyDescent="0.35">
      <c r="A112" s="3">
        <v>111</v>
      </c>
      <c r="B112" s="3">
        <f t="shared" si="5"/>
        <v>10000</v>
      </c>
      <c r="C112" s="6">
        <f t="shared" si="6"/>
        <v>24.662697723036864</v>
      </c>
      <c r="D112" s="3">
        <f t="shared" si="7"/>
        <v>1000</v>
      </c>
      <c r="E112" s="6">
        <f t="shared" si="8"/>
        <v>1024.6626977230369</v>
      </c>
      <c r="F112" s="3">
        <f t="shared" si="9"/>
        <v>9000</v>
      </c>
    </row>
    <row r="113" spans="1:6" ht="15.5" x14ac:dyDescent="0.35">
      <c r="A113" s="3">
        <v>112</v>
      </c>
      <c r="B113" s="3">
        <f t="shared" si="5"/>
        <v>9000</v>
      </c>
      <c r="C113" s="6">
        <f t="shared" si="6"/>
        <v>22.196427950733177</v>
      </c>
      <c r="D113" s="3">
        <f t="shared" si="7"/>
        <v>1000</v>
      </c>
      <c r="E113" s="6">
        <f t="shared" si="8"/>
        <v>1022.1964279507332</v>
      </c>
      <c r="F113" s="3">
        <f t="shared" si="9"/>
        <v>8000</v>
      </c>
    </row>
    <row r="114" spans="1:6" ht="15.5" x14ac:dyDescent="0.35">
      <c r="A114" s="3">
        <v>113</v>
      </c>
      <c r="B114" s="3">
        <f t="shared" si="5"/>
        <v>8000</v>
      </c>
      <c r="C114" s="6">
        <f t="shared" si="6"/>
        <v>19.730158178429491</v>
      </c>
      <c r="D114" s="3">
        <f t="shared" si="7"/>
        <v>1000</v>
      </c>
      <c r="E114" s="6">
        <f t="shared" si="8"/>
        <v>1019.7301581784295</v>
      </c>
      <c r="F114" s="3">
        <f t="shared" si="9"/>
        <v>7000</v>
      </c>
    </row>
    <row r="115" spans="1:6" ht="15.5" x14ac:dyDescent="0.35">
      <c r="A115" s="3">
        <v>114</v>
      </c>
      <c r="B115" s="3">
        <f t="shared" si="5"/>
        <v>7000</v>
      </c>
      <c r="C115" s="6">
        <f t="shared" si="6"/>
        <v>17.263888406125805</v>
      </c>
      <c r="D115" s="3">
        <f t="shared" si="7"/>
        <v>1000</v>
      </c>
      <c r="E115" s="6">
        <f t="shared" si="8"/>
        <v>1017.2638884061258</v>
      </c>
      <c r="F115" s="3">
        <f t="shared" si="9"/>
        <v>6000</v>
      </c>
    </row>
    <row r="116" spans="1:6" ht="15.5" x14ac:dyDescent="0.35">
      <c r="A116" s="3">
        <v>115</v>
      </c>
      <c r="B116" s="3">
        <f t="shared" si="5"/>
        <v>6000</v>
      </c>
      <c r="C116" s="6">
        <f t="shared" si="6"/>
        <v>14.797618633822118</v>
      </c>
      <c r="D116" s="3">
        <f t="shared" si="7"/>
        <v>1000</v>
      </c>
      <c r="E116" s="6">
        <f t="shared" si="8"/>
        <v>1014.7976186338221</v>
      </c>
      <c r="F116" s="3">
        <f t="shared" si="9"/>
        <v>5000</v>
      </c>
    </row>
    <row r="117" spans="1:6" ht="15.5" x14ac:dyDescent="0.35">
      <c r="A117" s="3">
        <v>116</v>
      </c>
      <c r="B117" s="3">
        <f t="shared" si="5"/>
        <v>5000</v>
      </c>
      <c r="C117" s="6">
        <f t="shared" si="6"/>
        <v>12.331348861518432</v>
      </c>
      <c r="D117" s="3">
        <f t="shared" si="7"/>
        <v>1000</v>
      </c>
      <c r="E117" s="6">
        <f t="shared" si="8"/>
        <v>1012.3313488615184</v>
      </c>
      <c r="F117" s="3">
        <f t="shared" si="9"/>
        <v>4000</v>
      </c>
    </row>
    <row r="118" spans="1:6" ht="15.5" x14ac:dyDescent="0.35">
      <c r="A118" s="3">
        <v>117</v>
      </c>
      <c r="B118" s="3">
        <f t="shared" si="5"/>
        <v>4000</v>
      </c>
      <c r="C118" s="6">
        <f t="shared" si="6"/>
        <v>9.8650790892147455</v>
      </c>
      <c r="D118" s="3">
        <f t="shared" si="7"/>
        <v>1000</v>
      </c>
      <c r="E118" s="6">
        <f t="shared" si="8"/>
        <v>1009.8650790892148</v>
      </c>
      <c r="F118" s="3">
        <f t="shared" si="9"/>
        <v>3000</v>
      </c>
    </row>
    <row r="119" spans="1:6" ht="15.5" x14ac:dyDescent="0.35">
      <c r="A119" s="3">
        <v>118</v>
      </c>
      <c r="B119" s="3">
        <f t="shared" si="5"/>
        <v>3000</v>
      </c>
      <c r="C119" s="6">
        <f t="shared" si="6"/>
        <v>7.3988093169110591</v>
      </c>
      <c r="D119" s="3">
        <f t="shared" si="7"/>
        <v>1000</v>
      </c>
      <c r="E119" s="6">
        <f t="shared" si="8"/>
        <v>1007.3988093169111</v>
      </c>
      <c r="F119" s="3">
        <f t="shared" si="9"/>
        <v>2000</v>
      </c>
    </row>
    <row r="120" spans="1:6" ht="15.5" x14ac:dyDescent="0.35">
      <c r="A120" s="3">
        <v>119</v>
      </c>
      <c r="B120" s="3">
        <f t="shared" si="5"/>
        <v>2000</v>
      </c>
      <c r="C120" s="6">
        <f t="shared" si="6"/>
        <v>4.9325395446073728</v>
      </c>
      <c r="D120" s="3">
        <f t="shared" si="7"/>
        <v>1000</v>
      </c>
      <c r="E120" s="6">
        <f t="shared" si="8"/>
        <v>1004.9325395446074</v>
      </c>
      <c r="F120" s="3">
        <f t="shared" si="9"/>
        <v>1000</v>
      </c>
    </row>
    <row r="121" spans="1:6" ht="15.5" x14ac:dyDescent="0.35">
      <c r="A121" s="3">
        <v>120</v>
      </c>
      <c r="B121" s="3">
        <f t="shared" si="5"/>
        <v>1000</v>
      </c>
      <c r="C121" s="6">
        <f t="shared" si="6"/>
        <v>2.4662697723036864</v>
      </c>
      <c r="D121" s="3">
        <f t="shared" si="7"/>
        <v>1000</v>
      </c>
      <c r="E121" s="6">
        <f t="shared" si="8"/>
        <v>1002.4662697723037</v>
      </c>
      <c r="F121" s="3">
        <f t="shared" si="9"/>
        <v>0</v>
      </c>
    </row>
    <row r="122" spans="1:6" x14ac:dyDescent="0.35">
      <c r="A122" t="s">
        <v>6</v>
      </c>
      <c r="C122" s="8">
        <f>SUM(C2:C121)</f>
        <v>17905.118546924761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1ère ligne</vt:lpstr>
      <vt:lpstr>tableau amort mensualités cstes</vt:lpstr>
      <vt:lpstr>tableau amortissements csts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MENESR</dc:creator>
  <cp:lastModifiedBy>DGESCO MAF 1</cp:lastModifiedBy>
  <dcterms:created xsi:type="dcterms:W3CDTF">2015-09-21T08:11:16Z</dcterms:created>
  <dcterms:modified xsi:type="dcterms:W3CDTF">2016-06-28T13:10:50Z</dcterms:modified>
</cp:coreProperties>
</file>