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15" windowHeight="12330" activeTab="1"/>
  </bookViews>
  <sheets>
    <sheet name="TS1" sheetId="1" r:id="rId1"/>
    <sheet name="TS2" sheetId="4" r:id="rId2"/>
    <sheet name="Feuil2" sheetId="2" r:id="rId3"/>
    <sheet name="Feuil3" sheetId="3" r:id="rId4"/>
  </sheets>
  <calcPr calcId="125725"/>
</workbook>
</file>

<file path=xl/calcChain.xml><?xml version="1.0" encoding="utf-8"?>
<calcChain xmlns="http://schemas.openxmlformats.org/spreadsheetml/2006/main">
  <c r="E26" i="4"/>
  <c r="E24"/>
  <c r="E22"/>
  <c r="E20"/>
  <c r="E18"/>
  <c r="E16"/>
  <c r="E14"/>
  <c r="E12"/>
  <c r="E10"/>
  <c r="E8"/>
  <c r="E6"/>
  <c r="E4"/>
  <c r="AI2"/>
  <c r="AH2"/>
  <c r="AG2"/>
  <c r="AF2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G2" i="1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F2"/>
  <c r="E21"/>
  <c r="E19"/>
  <c r="E17"/>
  <c r="E15"/>
  <c r="E13"/>
  <c r="E11"/>
  <c r="E9"/>
  <c r="E7"/>
  <c r="E5"/>
  <c r="E27" i="4" l="1"/>
  <c r="E22" i="1"/>
</calcChain>
</file>

<file path=xl/sharedStrings.xml><?xml version="1.0" encoding="utf-8"?>
<sst xmlns="http://schemas.openxmlformats.org/spreadsheetml/2006/main" count="93" uniqueCount="82">
  <si>
    <t>Modules</t>
  </si>
  <si>
    <t>Heures</t>
  </si>
  <si>
    <t>Mécanique des sols</t>
  </si>
  <si>
    <t>M1</t>
  </si>
  <si>
    <t>Mécanique des structures isostatiques</t>
  </si>
  <si>
    <t>M2</t>
  </si>
  <si>
    <t>M3</t>
  </si>
  <si>
    <t>Etude de prix</t>
  </si>
  <si>
    <t>M4</t>
  </si>
  <si>
    <t>Préparation de chantier</t>
  </si>
  <si>
    <t>M5</t>
  </si>
  <si>
    <t>HQPE</t>
  </si>
  <si>
    <t>M6</t>
  </si>
  <si>
    <t>Suivi de travaux et gestion des ressources</t>
  </si>
  <si>
    <t>M7</t>
  </si>
  <si>
    <t>Labo sols et route</t>
  </si>
  <si>
    <t>M8</t>
  </si>
  <si>
    <t>Nivellement</t>
  </si>
  <si>
    <t>M9</t>
  </si>
  <si>
    <t>Eco-construction</t>
  </si>
  <si>
    <t>M10</t>
  </si>
  <si>
    <t>Environnement éco-juridique</t>
  </si>
  <si>
    <t>M11</t>
  </si>
  <si>
    <t>Mécanique des structures hyperstatiques</t>
  </si>
  <si>
    <t>M12</t>
  </si>
  <si>
    <t>Communication graphique approfondissement</t>
  </si>
  <si>
    <t>M13</t>
  </si>
  <si>
    <t>Technologie</t>
  </si>
  <si>
    <t>M14</t>
  </si>
  <si>
    <t>Mécanique appliqués</t>
  </si>
  <si>
    <t>M15</t>
  </si>
  <si>
    <t>Comptabilité</t>
  </si>
  <si>
    <t>M16</t>
  </si>
  <si>
    <t>Planification</t>
  </si>
  <si>
    <t>M17</t>
  </si>
  <si>
    <t>Mise en œuvre</t>
  </si>
  <si>
    <t>M18</t>
  </si>
  <si>
    <t>Suivi de chantier</t>
  </si>
  <si>
    <t>M19</t>
  </si>
  <si>
    <t>Implantation</t>
  </si>
  <si>
    <t>M20</t>
  </si>
  <si>
    <t>Labo ouvrages</t>
  </si>
  <si>
    <t>M21</t>
  </si>
  <si>
    <t>Etudes</t>
  </si>
  <si>
    <t>Conduite du chantier</t>
  </si>
  <si>
    <t>Préparation du Chantier</t>
  </si>
  <si>
    <t>U.41</t>
  </si>
  <si>
    <t>U.42</t>
  </si>
  <si>
    <t>U.5</t>
  </si>
  <si>
    <t>U.61</t>
  </si>
  <si>
    <t>U.62</t>
  </si>
  <si>
    <t>Hydraulique</t>
  </si>
  <si>
    <t>Quantification</t>
  </si>
  <si>
    <t>Environnement</t>
  </si>
  <si>
    <t>Qualité</t>
  </si>
  <si>
    <t>Sécurité</t>
  </si>
  <si>
    <t>Communication graphique 1</t>
  </si>
  <si>
    <t>Etude de Prix</t>
  </si>
  <si>
    <t>Consultations</t>
  </si>
  <si>
    <t xml:space="preserve">Gestion des ressources </t>
  </si>
  <si>
    <t>Projet Terrassement</t>
  </si>
  <si>
    <t>Projet Chaussée</t>
  </si>
  <si>
    <t>Projet Réseaux et VRD</t>
  </si>
  <si>
    <t>ORGANISATION DES ENSEIGNEMENTS SUR LA SECONDE ANNEE</t>
  </si>
  <si>
    <t>Notions de Géologie Etude des Sols</t>
  </si>
  <si>
    <t>Soutènements et Fondations</t>
  </si>
  <si>
    <t>Acte de Construire</t>
  </si>
  <si>
    <t>Béton Armé et Construction Métallique</t>
  </si>
  <si>
    <t>Résistance des Matériaux</t>
  </si>
  <si>
    <t>L'entreprise, Urbanisme</t>
  </si>
  <si>
    <t>Modeleur volumique</t>
  </si>
  <si>
    <t>Projet Ouvrage d'art 2</t>
  </si>
  <si>
    <t>Tunnels, Barrages</t>
  </si>
  <si>
    <t>Ouvrages d'arts exceptionnels</t>
  </si>
  <si>
    <t xml:space="preserve"> Réseaux et VRD</t>
  </si>
  <si>
    <t>Gestion de chantier, Litiges</t>
  </si>
  <si>
    <t>EXEMPLE D'ORGANISATION DES ENSEIGNEMENTS SUR LA PREMIERE ANNEE</t>
  </si>
  <si>
    <t>AutoCad + Tracé Routier</t>
  </si>
  <si>
    <t>Projet Ouvrage d'Art</t>
  </si>
  <si>
    <t>Structure Hyperstatique</t>
  </si>
  <si>
    <t>Eco-Construction</t>
  </si>
  <si>
    <t>Procédés et techniques de mise en œuvre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</si>
</sst>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C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 textRotation="90"/>
    </xf>
    <xf numFmtId="0" fontId="12" fillId="0" borderId="5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2"/>
  <sheetViews>
    <sheetView zoomScale="110" zoomScaleNormal="110" zoomScaleSheetLayoutView="100" workbookViewId="0">
      <selection activeCell="G16" sqref="G16"/>
    </sheetView>
  </sheetViews>
  <sheetFormatPr baseColWidth="10" defaultRowHeight="15"/>
  <cols>
    <col min="1" max="1" width="14.7109375" style="4" customWidth="1"/>
    <col min="2" max="2" width="7.5703125" style="10" bestFit="1" customWidth="1"/>
    <col min="3" max="3" width="31" style="10" customWidth="1"/>
    <col min="4" max="4" width="7.140625" style="4" customWidth="1"/>
    <col min="5" max="5" width="7.7109375" style="10" bestFit="1" customWidth="1"/>
    <col min="6" max="35" width="3.28515625" style="4" customWidth="1"/>
    <col min="36" max="252" width="11.42578125" style="4"/>
    <col min="253" max="253" width="39.28515625" style="4" bestFit="1" customWidth="1"/>
    <col min="254" max="254" width="6.85546875" style="4" bestFit="1" customWidth="1"/>
    <col min="255" max="255" width="43.5703125" style="4" bestFit="1" customWidth="1"/>
    <col min="256" max="256" width="7.5703125" style="4" bestFit="1" customWidth="1"/>
    <col min="257" max="257" width="6.5703125" style="4" bestFit="1" customWidth="1"/>
    <col min="258" max="287" width="3" style="4" bestFit="1" customWidth="1"/>
    <col min="288" max="508" width="11.42578125" style="4"/>
    <col min="509" max="509" width="39.28515625" style="4" bestFit="1" customWidth="1"/>
    <col min="510" max="510" width="6.85546875" style="4" bestFit="1" customWidth="1"/>
    <col min="511" max="511" width="43.5703125" style="4" bestFit="1" customWidth="1"/>
    <col min="512" max="512" width="7.5703125" style="4" bestFit="1" customWidth="1"/>
    <col min="513" max="513" width="6.5703125" style="4" bestFit="1" customWidth="1"/>
    <col min="514" max="543" width="3" style="4" bestFit="1" customWidth="1"/>
    <col min="544" max="764" width="11.42578125" style="4"/>
    <col min="765" max="765" width="39.28515625" style="4" bestFit="1" customWidth="1"/>
    <col min="766" max="766" width="6.85546875" style="4" bestFit="1" customWidth="1"/>
    <col min="767" max="767" width="43.5703125" style="4" bestFit="1" customWidth="1"/>
    <col min="768" max="768" width="7.5703125" style="4" bestFit="1" customWidth="1"/>
    <col min="769" max="769" width="6.5703125" style="4" bestFit="1" customWidth="1"/>
    <col min="770" max="799" width="3" style="4" bestFit="1" customWidth="1"/>
    <col min="800" max="1020" width="11.42578125" style="4"/>
    <col min="1021" max="1021" width="39.28515625" style="4" bestFit="1" customWidth="1"/>
    <col min="1022" max="1022" width="6.85546875" style="4" bestFit="1" customWidth="1"/>
    <col min="1023" max="1023" width="43.5703125" style="4" bestFit="1" customWidth="1"/>
    <col min="1024" max="1024" width="7.5703125" style="4" bestFit="1" customWidth="1"/>
    <col min="1025" max="1025" width="6.5703125" style="4" bestFit="1" customWidth="1"/>
    <col min="1026" max="1055" width="3" style="4" bestFit="1" customWidth="1"/>
    <col min="1056" max="1276" width="11.42578125" style="4"/>
    <col min="1277" max="1277" width="39.28515625" style="4" bestFit="1" customWidth="1"/>
    <col min="1278" max="1278" width="6.85546875" style="4" bestFit="1" customWidth="1"/>
    <col min="1279" max="1279" width="43.5703125" style="4" bestFit="1" customWidth="1"/>
    <col min="1280" max="1280" width="7.5703125" style="4" bestFit="1" customWidth="1"/>
    <col min="1281" max="1281" width="6.5703125" style="4" bestFit="1" customWidth="1"/>
    <col min="1282" max="1311" width="3" style="4" bestFit="1" customWidth="1"/>
    <col min="1312" max="1532" width="11.42578125" style="4"/>
    <col min="1533" max="1533" width="39.28515625" style="4" bestFit="1" customWidth="1"/>
    <col min="1534" max="1534" width="6.85546875" style="4" bestFit="1" customWidth="1"/>
    <col min="1535" max="1535" width="43.5703125" style="4" bestFit="1" customWidth="1"/>
    <col min="1536" max="1536" width="7.5703125" style="4" bestFit="1" customWidth="1"/>
    <col min="1537" max="1537" width="6.5703125" style="4" bestFit="1" customWidth="1"/>
    <col min="1538" max="1567" width="3" style="4" bestFit="1" customWidth="1"/>
    <col min="1568" max="1788" width="11.42578125" style="4"/>
    <col min="1789" max="1789" width="39.28515625" style="4" bestFit="1" customWidth="1"/>
    <col min="1790" max="1790" width="6.85546875" style="4" bestFit="1" customWidth="1"/>
    <col min="1791" max="1791" width="43.5703125" style="4" bestFit="1" customWidth="1"/>
    <col min="1792" max="1792" width="7.5703125" style="4" bestFit="1" customWidth="1"/>
    <col min="1793" max="1793" width="6.5703125" style="4" bestFit="1" customWidth="1"/>
    <col min="1794" max="1823" width="3" style="4" bestFit="1" customWidth="1"/>
    <col min="1824" max="2044" width="11.42578125" style="4"/>
    <col min="2045" max="2045" width="39.28515625" style="4" bestFit="1" customWidth="1"/>
    <col min="2046" max="2046" width="6.85546875" style="4" bestFit="1" customWidth="1"/>
    <col min="2047" max="2047" width="43.5703125" style="4" bestFit="1" customWidth="1"/>
    <col min="2048" max="2048" width="7.5703125" style="4" bestFit="1" customWidth="1"/>
    <col min="2049" max="2049" width="6.5703125" style="4" bestFit="1" customWidth="1"/>
    <col min="2050" max="2079" width="3" style="4" bestFit="1" customWidth="1"/>
    <col min="2080" max="2300" width="11.42578125" style="4"/>
    <col min="2301" max="2301" width="39.28515625" style="4" bestFit="1" customWidth="1"/>
    <col min="2302" max="2302" width="6.85546875" style="4" bestFit="1" customWidth="1"/>
    <col min="2303" max="2303" width="43.5703125" style="4" bestFit="1" customWidth="1"/>
    <col min="2304" max="2304" width="7.5703125" style="4" bestFit="1" customWidth="1"/>
    <col min="2305" max="2305" width="6.5703125" style="4" bestFit="1" customWidth="1"/>
    <col min="2306" max="2335" width="3" style="4" bestFit="1" customWidth="1"/>
    <col min="2336" max="2556" width="11.42578125" style="4"/>
    <col min="2557" max="2557" width="39.28515625" style="4" bestFit="1" customWidth="1"/>
    <col min="2558" max="2558" width="6.85546875" style="4" bestFit="1" customWidth="1"/>
    <col min="2559" max="2559" width="43.5703125" style="4" bestFit="1" customWidth="1"/>
    <col min="2560" max="2560" width="7.5703125" style="4" bestFit="1" customWidth="1"/>
    <col min="2561" max="2561" width="6.5703125" style="4" bestFit="1" customWidth="1"/>
    <col min="2562" max="2591" width="3" style="4" bestFit="1" customWidth="1"/>
    <col min="2592" max="2812" width="11.42578125" style="4"/>
    <col min="2813" max="2813" width="39.28515625" style="4" bestFit="1" customWidth="1"/>
    <col min="2814" max="2814" width="6.85546875" style="4" bestFit="1" customWidth="1"/>
    <col min="2815" max="2815" width="43.5703125" style="4" bestFit="1" customWidth="1"/>
    <col min="2816" max="2816" width="7.5703125" style="4" bestFit="1" customWidth="1"/>
    <col min="2817" max="2817" width="6.5703125" style="4" bestFit="1" customWidth="1"/>
    <col min="2818" max="2847" width="3" style="4" bestFit="1" customWidth="1"/>
    <col min="2848" max="3068" width="11.42578125" style="4"/>
    <col min="3069" max="3069" width="39.28515625" style="4" bestFit="1" customWidth="1"/>
    <col min="3070" max="3070" width="6.85546875" style="4" bestFit="1" customWidth="1"/>
    <col min="3071" max="3071" width="43.5703125" style="4" bestFit="1" customWidth="1"/>
    <col min="3072" max="3072" width="7.5703125" style="4" bestFit="1" customWidth="1"/>
    <col min="3073" max="3073" width="6.5703125" style="4" bestFit="1" customWidth="1"/>
    <col min="3074" max="3103" width="3" style="4" bestFit="1" customWidth="1"/>
    <col min="3104" max="3324" width="11.42578125" style="4"/>
    <col min="3325" max="3325" width="39.28515625" style="4" bestFit="1" customWidth="1"/>
    <col min="3326" max="3326" width="6.85546875" style="4" bestFit="1" customWidth="1"/>
    <col min="3327" max="3327" width="43.5703125" style="4" bestFit="1" customWidth="1"/>
    <col min="3328" max="3328" width="7.5703125" style="4" bestFit="1" customWidth="1"/>
    <col min="3329" max="3329" width="6.5703125" style="4" bestFit="1" customWidth="1"/>
    <col min="3330" max="3359" width="3" style="4" bestFit="1" customWidth="1"/>
    <col min="3360" max="3580" width="11.42578125" style="4"/>
    <col min="3581" max="3581" width="39.28515625" style="4" bestFit="1" customWidth="1"/>
    <col min="3582" max="3582" width="6.85546875" style="4" bestFit="1" customWidth="1"/>
    <col min="3583" max="3583" width="43.5703125" style="4" bestFit="1" customWidth="1"/>
    <col min="3584" max="3584" width="7.5703125" style="4" bestFit="1" customWidth="1"/>
    <col min="3585" max="3585" width="6.5703125" style="4" bestFit="1" customWidth="1"/>
    <col min="3586" max="3615" width="3" style="4" bestFit="1" customWidth="1"/>
    <col min="3616" max="3836" width="11.42578125" style="4"/>
    <col min="3837" max="3837" width="39.28515625" style="4" bestFit="1" customWidth="1"/>
    <col min="3838" max="3838" width="6.85546875" style="4" bestFit="1" customWidth="1"/>
    <col min="3839" max="3839" width="43.5703125" style="4" bestFit="1" customWidth="1"/>
    <col min="3840" max="3840" width="7.5703125" style="4" bestFit="1" customWidth="1"/>
    <col min="3841" max="3841" width="6.5703125" style="4" bestFit="1" customWidth="1"/>
    <col min="3842" max="3871" width="3" style="4" bestFit="1" customWidth="1"/>
    <col min="3872" max="4092" width="11.42578125" style="4"/>
    <col min="4093" max="4093" width="39.28515625" style="4" bestFit="1" customWidth="1"/>
    <col min="4094" max="4094" width="6.85546875" style="4" bestFit="1" customWidth="1"/>
    <col min="4095" max="4095" width="43.5703125" style="4" bestFit="1" customWidth="1"/>
    <col min="4096" max="4096" width="7.5703125" style="4" bestFit="1" customWidth="1"/>
    <col min="4097" max="4097" width="6.5703125" style="4" bestFit="1" customWidth="1"/>
    <col min="4098" max="4127" width="3" style="4" bestFit="1" customWidth="1"/>
    <col min="4128" max="4348" width="11.42578125" style="4"/>
    <col min="4349" max="4349" width="39.28515625" style="4" bestFit="1" customWidth="1"/>
    <col min="4350" max="4350" width="6.85546875" style="4" bestFit="1" customWidth="1"/>
    <col min="4351" max="4351" width="43.5703125" style="4" bestFit="1" customWidth="1"/>
    <col min="4352" max="4352" width="7.5703125" style="4" bestFit="1" customWidth="1"/>
    <col min="4353" max="4353" width="6.5703125" style="4" bestFit="1" customWidth="1"/>
    <col min="4354" max="4383" width="3" style="4" bestFit="1" customWidth="1"/>
    <col min="4384" max="4604" width="11.42578125" style="4"/>
    <col min="4605" max="4605" width="39.28515625" style="4" bestFit="1" customWidth="1"/>
    <col min="4606" max="4606" width="6.85546875" style="4" bestFit="1" customWidth="1"/>
    <col min="4607" max="4607" width="43.5703125" style="4" bestFit="1" customWidth="1"/>
    <col min="4608" max="4608" width="7.5703125" style="4" bestFit="1" customWidth="1"/>
    <col min="4609" max="4609" width="6.5703125" style="4" bestFit="1" customWidth="1"/>
    <col min="4610" max="4639" width="3" style="4" bestFit="1" customWidth="1"/>
    <col min="4640" max="4860" width="11.42578125" style="4"/>
    <col min="4861" max="4861" width="39.28515625" style="4" bestFit="1" customWidth="1"/>
    <col min="4862" max="4862" width="6.85546875" style="4" bestFit="1" customWidth="1"/>
    <col min="4863" max="4863" width="43.5703125" style="4" bestFit="1" customWidth="1"/>
    <col min="4864" max="4864" width="7.5703125" style="4" bestFit="1" customWidth="1"/>
    <col min="4865" max="4865" width="6.5703125" style="4" bestFit="1" customWidth="1"/>
    <col min="4866" max="4895" width="3" style="4" bestFit="1" customWidth="1"/>
    <col min="4896" max="5116" width="11.42578125" style="4"/>
    <col min="5117" max="5117" width="39.28515625" style="4" bestFit="1" customWidth="1"/>
    <col min="5118" max="5118" width="6.85546875" style="4" bestFit="1" customWidth="1"/>
    <col min="5119" max="5119" width="43.5703125" style="4" bestFit="1" customWidth="1"/>
    <col min="5120" max="5120" width="7.5703125" style="4" bestFit="1" customWidth="1"/>
    <col min="5121" max="5121" width="6.5703125" style="4" bestFit="1" customWidth="1"/>
    <col min="5122" max="5151" width="3" style="4" bestFit="1" customWidth="1"/>
    <col min="5152" max="5372" width="11.42578125" style="4"/>
    <col min="5373" max="5373" width="39.28515625" style="4" bestFit="1" customWidth="1"/>
    <col min="5374" max="5374" width="6.85546875" style="4" bestFit="1" customWidth="1"/>
    <col min="5375" max="5375" width="43.5703125" style="4" bestFit="1" customWidth="1"/>
    <col min="5376" max="5376" width="7.5703125" style="4" bestFit="1" customWidth="1"/>
    <col min="5377" max="5377" width="6.5703125" style="4" bestFit="1" customWidth="1"/>
    <col min="5378" max="5407" width="3" style="4" bestFit="1" customWidth="1"/>
    <col min="5408" max="5628" width="11.42578125" style="4"/>
    <col min="5629" max="5629" width="39.28515625" style="4" bestFit="1" customWidth="1"/>
    <col min="5630" max="5630" width="6.85546875" style="4" bestFit="1" customWidth="1"/>
    <col min="5631" max="5631" width="43.5703125" style="4" bestFit="1" customWidth="1"/>
    <col min="5632" max="5632" width="7.5703125" style="4" bestFit="1" customWidth="1"/>
    <col min="5633" max="5633" width="6.5703125" style="4" bestFit="1" customWidth="1"/>
    <col min="5634" max="5663" width="3" style="4" bestFit="1" customWidth="1"/>
    <col min="5664" max="5884" width="11.42578125" style="4"/>
    <col min="5885" max="5885" width="39.28515625" style="4" bestFit="1" customWidth="1"/>
    <col min="5886" max="5886" width="6.85546875" style="4" bestFit="1" customWidth="1"/>
    <col min="5887" max="5887" width="43.5703125" style="4" bestFit="1" customWidth="1"/>
    <col min="5888" max="5888" width="7.5703125" style="4" bestFit="1" customWidth="1"/>
    <col min="5889" max="5889" width="6.5703125" style="4" bestFit="1" customWidth="1"/>
    <col min="5890" max="5919" width="3" style="4" bestFit="1" customWidth="1"/>
    <col min="5920" max="6140" width="11.42578125" style="4"/>
    <col min="6141" max="6141" width="39.28515625" style="4" bestFit="1" customWidth="1"/>
    <col min="6142" max="6142" width="6.85546875" style="4" bestFit="1" customWidth="1"/>
    <col min="6143" max="6143" width="43.5703125" style="4" bestFit="1" customWidth="1"/>
    <col min="6144" max="6144" width="7.5703125" style="4" bestFit="1" customWidth="1"/>
    <col min="6145" max="6145" width="6.5703125" style="4" bestFit="1" customWidth="1"/>
    <col min="6146" max="6175" width="3" style="4" bestFit="1" customWidth="1"/>
    <col min="6176" max="6396" width="11.42578125" style="4"/>
    <col min="6397" max="6397" width="39.28515625" style="4" bestFit="1" customWidth="1"/>
    <col min="6398" max="6398" width="6.85546875" style="4" bestFit="1" customWidth="1"/>
    <col min="6399" max="6399" width="43.5703125" style="4" bestFit="1" customWidth="1"/>
    <col min="6400" max="6400" width="7.5703125" style="4" bestFit="1" customWidth="1"/>
    <col min="6401" max="6401" width="6.5703125" style="4" bestFit="1" customWidth="1"/>
    <col min="6402" max="6431" width="3" style="4" bestFit="1" customWidth="1"/>
    <col min="6432" max="6652" width="11.42578125" style="4"/>
    <col min="6653" max="6653" width="39.28515625" style="4" bestFit="1" customWidth="1"/>
    <col min="6654" max="6654" width="6.85546875" style="4" bestFit="1" customWidth="1"/>
    <col min="6655" max="6655" width="43.5703125" style="4" bestFit="1" customWidth="1"/>
    <col min="6656" max="6656" width="7.5703125" style="4" bestFit="1" customWidth="1"/>
    <col min="6657" max="6657" width="6.5703125" style="4" bestFit="1" customWidth="1"/>
    <col min="6658" max="6687" width="3" style="4" bestFit="1" customWidth="1"/>
    <col min="6688" max="6908" width="11.42578125" style="4"/>
    <col min="6909" max="6909" width="39.28515625" style="4" bestFit="1" customWidth="1"/>
    <col min="6910" max="6910" width="6.85546875" style="4" bestFit="1" customWidth="1"/>
    <col min="6911" max="6911" width="43.5703125" style="4" bestFit="1" customWidth="1"/>
    <col min="6912" max="6912" width="7.5703125" style="4" bestFit="1" customWidth="1"/>
    <col min="6913" max="6913" width="6.5703125" style="4" bestFit="1" customWidth="1"/>
    <col min="6914" max="6943" width="3" style="4" bestFit="1" customWidth="1"/>
    <col min="6944" max="7164" width="11.42578125" style="4"/>
    <col min="7165" max="7165" width="39.28515625" style="4" bestFit="1" customWidth="1"/>
    <col min="7166" max="7166" width="6.85546875" style="4" bestFit="1" customWidth="1"/>
    <col min="7167" max="7167" width="43.5703125" style="4" bestFit="1" customWidth="1"/>
    <col min="7168" max="7168" width="7.5703125" style="4" bestFit="1" customWidth="1"/>
    <col min="7169" max="7169" width="6.5703125" style="4" bestFit="1" customWidth="1"/>
    <col min="7170" max="7199" width="3" style="4" bestFit="1" customWidth="1"/>
    <col min="7200" max="7420" width="11.42578125" style="4"/>
    <col min="7421" max="7421" width="39.28515625" style="4" bestFit="1" customWidth="1"/>
    <col min="7422" max="7422" width="6.85546875" style="4" bestFit="1" customWidth="1"/>
    <col min="7423" max="7423" width="43.5703125" style="4" bestFit="1" customWidth="1"/>
    <col min="7424" max="7424" width="7.5703125" style="4" bestFit="1" customWidth="1"/>
    <col min="7425" max="7425" width="6.5703125" style="4" bestFit="1" customWidth="1"/>
    <col min="7426" max="7455" width="3" style="4" bestFit="1" customWidth="1"/>
    <col min="7456" max="7676" width="11.42578125" style="4"/>
    <col min="7677" max="7677" width="39.28515625" style="4" bestFit="1" customWidth="1"/>
    <col min="7678" max="7678" width="6.85546875" style="4" bestFit="1" customWidth="1"/>
    <col min="7679" max="7679" width="43.5703125" style="4" bestFit="1" customWidth="1"/>
    <col min="7680" max="7680" width="7.5703125" style="4" bestFit="1" customWidth="1"/>
    <col min="7681" max="7681" width="6.5703125" style="4" bestFit="1" customWidth="1"/>
    <col min="7682" max="7711" width="3" style="4" bestFit="1" customWidth="1"/>
    <col min="7712" max="7932" width="11.42578125" style="4"/>
    <col min="7933" max="7933" width="39.28515625" style="4" bestFit="1" customWidth="1"/>
    <col min="7934" max="7934" width="6.85546875" style="4" bestFit="1" customWidth="1"/>
    <col min="7935" max="7935" width="43.5703125" style="4" bestFit="1" customWidth="1"/>
    <col min="7936" max="7936" width="7.5703125" style="4" bestFit="1" customWidth="1"/>
    <col min="7937" max="7937" width="6.5703125" style="4" bestFit="1" customWidth="1"/>
    <col min="7938" max="7967" width="3" style="4" bestFit="1" customWidth="1"/>
    <col min="7968" max="8188" width="11.42578125" style="4"/>
    <col min="8189" max="8189" width="39.28515625" style="4" bestFit="1" customWidth="1"/>
    <col min="8190" max="8190" width="6.85546875" style="4" bestFit="1" customWidth="1"/>
    <col min="8191" max="8191" width="43.5703125" style="4" bestFit="1" customWidth="1"/>
    <col min="8192" max="8192" width="7.5703125" style="4" bestFit="1" customWidth="1"/>
    <col min="8193" max="8193" width="6.5703125" style="4" bestFit="1" customWidth="1"/>
    <col min="8194" max="8223" width="3" style="4" bestFit="1" customWidth="1"/>
    <col min="8224" max="8444" width="11.42578125" style="4"/>
    <col min="8445" max="8445" width="39.28515625" style="4" bestFit="1" customWidth="1"/>
    <col min="8446" max="8446" width="6.85546875" style="4" bestFit="1" customWidth="1"/>
    <col min="8447" max="8447" width="43.5703125" style="4" bestFit="1" customWidth="1"/>
    <col min="8448" max="8448" width="7.5703125" style="4" bestFit="1" customWidth="1"/>
    <col min="8449" max="8449" width="6.5703125" style="4" bestFit="1" customWidth="1"/>
    <col min="8450" max="8479" width="3" style="4" bestFit="1" customWidth="1"/>
    <col min="8480" max="8700" width="11.42578125" style="4"/>
    <col min="8701" max="8701" width="39.28515625" style="4" bestFit="1" customWidth="1"/>
    <col min="8702" max="8702" width="6.85546875" style="4" bestFit="1" customWidth="1"/>
    <col min="8703" max="8703" width="43.5703125" style="4" bestFit="1" customWidth="1"/>
    <col min="8704" max="8704" width="7.5703125" style="4" bestFit="1" customWidth="1"/>
    <col min="8705" max="8705" width="6.5703125" style="4" bestFit="1" customWidth="1"/>
    <col min="8706" max="8735" width="3" style="4" bestFit="1" customWidth="1"/>
    <col min="8736" max="8956" width="11.42578125" style="4"/>
    <col min="8957" max="8957" width="39.28515625" style="4" bestFit="1" customWidth="1"/>
    <col min="8958" max="8958" width="6.85546875" style="4" bestFit="1" customWidth="1"/>
    <col min="8959" max="8959" width="43.5703125" style="4" bestFit="1" customWidth="1"/>
    <col min="8960" max="8960" width="7.5703125" style="4" bestFit="1" customWidth="1"/>
    <col min="8961" max="8961" width="6.5703125" style="4" bestFit="1" customWidth="1"/>
    <col min="8962" max="8991" width="3" style="4" bestFit="1" customWidth="1"/>
    <col min="8992" max="9212" width="11.42578125" style="4"/>
    <col min="9213" max="9213" width="39.28515625" style="4" bestFit="1" customWidth="1"/>
    <col min="9214" max="9214" width="6.85546875" style="4" bestFit="1" customWidth="1"/>
    <col min="9215" max="9215" width="43.5703125" style="4" bestFit="1" customWidth="1"/>
    <col min="9216" max="9216" width="7.5703125" style="4" bestFit="1" customWidth="1"/>
    <col min="9217" max="9217" width="6.5703125" style="4" bestFit="1" customWidth="1"/>
    <col min="9218" max="9247" width="3" style="4" bestFit="1" customWidth="1"/>
    <col min="9248" max="9468" width="11.42578125" style="4"/>
    <col min="9469" max="9469" width="39.28515625" style="4" bestFit="1" customWidth="1"/>
    <col min="9470" max="9470" width="6.85546875" style="4" bestFit="1" customWidth="1"/>
    <col min="9471" max="9471" width="43.5703125" style="4" bestFit="1" customWidth="1"/>
    <col min="9472" max="9472" width="7.5703125" style="4" bestFit="1" customWidth="1"/>
    <col min="9473" max="9473" width="6.5703125" style="4" bestFit="1" customWidth="1"/>
    <col min="9474" max="9503" width="3" style="4" bestFit="1" customWidth="1"/>
    <col min="9504" max="9724" width="11.42578125" style="4"/>
    <col min="9725" max="9725" width="39.28515625" style="4" bestFit="1" customWidth="1"/>
    <col min="9726" max="9726" width="6.85546875" style="4" bestFit="1" customWidth="1"/>
    <col min="9727" max="9727" width="43.5703125" style="4" bestFit="1" customWidth="1"/>
    <col min="9728" max="9728" width="7.5703125" style="4" bestFit="1" customWidth="1"/>
    <col min="9729" max="9729" width="6.5703125" style="4" bestFit="1" customWidth="1"/>
    <col min="9730" max="9759" width="3" style="4" bestFit="1" customWidth="1"/>
    <col min="9760" max="9980" width="11.42578125" style="4"/>
    <col min="9981" max="9981" width="39.28515625" style="4" bestFit="1" customWidth="1"/>
    <col min="9982" max="9982" width="6.85546875" style="4" bestFit="1" customWidth="1"/>
    <col min="9983" max="9983" width="43.5703125" style="4" bestFit="1" customWidth="1"/>
    <col min="9984" max="9984" width="7.5703125" style="4" bestFit="1" customWidth="1"/>
    <col min="9985" max="9985" width="6.5703125" style="4" bestFit="1" customWidth="1"/>
    <col min="9986" max="10015" width="3" style="4" bestFit="1" customWidth="1"/>
    <col min="10016" max="10236" width="11.42578125" style="4"/>
    <col min="10237" max="10237" width="39.28515625" style="4" bestFit="1" customWidth="1"/>
    <col min="10238" max="10238" width="6.85546875" style="4" bestFit="1" customWidth="1"/>
    <col min="10239" max="10239" width="43.5703125" style="4" bestFit="1" customWidth="1"/>
    <col min="10240" max="10240" width="7.5703125" style="4" bestFit="1" customWidth="1"/>
    <col min="10241" max="10241" width="6.5703125" style="4" bestFit="1" customWidth="1"/>
    <col min="10242" max="10271" width="3" style="4" bestFit="1" customWidth="1"/>
    <col min="10272" max="10492" width="11.42578125" style="4"/>
    <col min="10493" max="10493" width="39.28515625" style="4" bestFit="1" customWidth="1"/>
    <col min="10494" max="10494" width="6.85546875" style="4" bestFit="1" customWidth="1"/>
    <col min="10495" max="10495" width="43.5703125" style="4" bestFit="1" customWidth="1"/>
    <col min="10496" max="10496" width="7.5703125" style="4" bestFit="1" customWidth="1"/>
    <col min="10497" max="10497" width="6.5703125" style="4" bestFit="1" customWidth="1"/>
    <col min="10498" max="10527" width="3" style="4" bestFit="1" customWidth="1"/>
    <col min="10528" max="10748" width="11.42578125" style="4"/>
    <col min="10749" max="10749" width="39.28515625" style="4" bestFit="1" customWidth="1"/>
    <col min="10750" max="10750" width="6.85546875" style="4" bestFit="1" customWidth="1"/>
    <col min="10751" max="10751" width="43.5703125" style="4" bestFit="1" customWidth="1"/>
    <col min="10752" max="10752" width="7.5703125" style="4" bestFit="1" customWidth="1"/>
    <col min="10753" max="10753" width="6.5703125" style="4" bestFit="1" customWidth="1"/>
    <col min="10754" max="10783" width="3" style="4" bestFit="1" customWidth="1"/>
    <col min="10784" max="11004" width="11.42578125" style="4"/>
    <col min="11005" max="11005" width="39.28515625" style="4" bestFit="1" customWidth="1"/>
    <col min="11006" max="11006" width="6.85546875" style="4" bestFit="1" customWidth="1"/>
    <col min="11007" max="11007" width="43.5703125" style="4" bestFit="1" customWidth="1"/>
    <col min="11008" max="11008" width="7.5703125" style="4" bestFit="1" customWidth="1"/>
    <col min="11009" max="11009" width="6.5703125" style="4" bestFit="1" customWidth="1"/>
    <col min="11010" max="11039" width="3" style="4" bestFit="1" customWidth="1"/>
    <col min="11040" max="11260" width="11.42578125" style="4"/>
    <col min="11261" max="11261" width="39.28515625" style="4" bestFit="1" customWidth="1"/>
    <col min="11262" max="11262" width="6.85546875" style="4" bestFit="1" customWidth="1"/>
    <col min="11263" max="11263" width="43.5703125" style="4" bestFit="1" customWidth="1"/>
    <col min="11264" max="11264" width="7.5703125" style="4" bestFit="1" customWidth="1"/>
    <col min="11265" max="11265" width="6.5703125" style="4" bestFit="1" customWidth="1"/>
    <col min="11266" max="11295" width="3" style="4" bestFit="1" customWidth="1"/>
    <col min="11296" max="11516" width="11.42578125" style="4"/>
    <col min="11517" max="11517" width="39.28515625" style="4" bestFit="1" customWidth="1"/>
    <col min="11518" max="11518" width="6.85546875" style="4" bestFit="1" customWidth="1"/>
    <col min="11519" max="11519" width="43.5703125" style="4" bestFit="1" customWidth="1"/>
    <col min="11520" max="11520" width="7.5703125" style="4" bestFit="1" customWidth="1"/>
    <col min="11521" max="11521" width="6.5703125" style="4" bestFit="1" customWidth="1"/>
    <col min="11522" max="11551" width="3" style="4" bestFit="1" customWidth="1"/>
    <col min="11552" max="11772" width="11.42578125" style="4"/>
    <col min="11773" max="11773" width="39.28515625" style="4" bestFit="1" customWidth="1"/>
    <col min="11774" max="11774" width="6.85546875" style="4" bestFit="1" customWidth="1"/>
    <col min="11775" max="11775" width="43.5703125" style="4" bestFit="1" customWidth="1"/>
    <col min="11776" max="11776" width="7.5703125" style="4" bestFit="1" customWidth="1"/>
    <col min="11777" max="11777" width="6.5703125" style="4" bestFit="1" customWidth="1"/>
    <col min="11778" max="11807" width="3" style="4" bestFit="1" customWidth="1"/>
    <col min="11808" max="12028" width="11.42578125" style="4"/>
    <col min="12029" max="12029" width="39.28515625" style="4" bestFit="1" customWidth="1"/>
    <col min="12030" max="12030" width="6.85546875" style="4" bestFit="1" customWidth="1"/>
    <col min="12031" max="12031" width="43.5703125" style="4" bestFit="1" customWidth="1"/>
    <col min="12032" max="12032" width="7.5703125" style="4" bestFit="1" customWidth="1"/>
    <col min="12033" max="12033" width="6.5703125" style="4" bestFit="1" customWidth="1"/>
    <col min="12034" max="12063" width="3" style="4" bestFit="1" customWidth="1"/>
    <col min="12064" max="12284" width="11.42578125" style="4"/>
    <col min="12285" max="12285" width="39.28515625" style="4" bestFit="1" customWidth="1"/>
    <col min="12286" max="12286" width="6.85546875" style="4" bestFit="1" customWidth="1"/>
    <col min="12287" max="12287" width="43.5703125" style="4" bestFit="1" customWidth="1"/>
    <col min="12288" max="12288" width="7.5703125" style="4" bestFit="1" customWidth="1"/>
    <col min="12289" max="12289" width="6.5703125" style="4" bestFit="1" customWidth="1"/>
    <col min="12290" max="12319" width="3" style="4" bestFit="1" customWidth="1"/>
    <col min="12320" max="12540" width="11.42578125" style="4"/>
    <col min="12541" max="12541" width="39.28515625" style="4" bestFit="1" customWidth="1"/>
    <col min="12542" max="12542" width="6.85546875" style="4" bestFit="1" customWidth="1"/>
    <col min="12543" max="12543" width="43.5703125" style="4" bestFit="1" customWidth="1"/>
    <col min="12544" max="12544" width="7.5703125" style="4" bestFit="1" customWidth="1"/>
    <col min="12545" max="12545" width="6.5703125" style="4" bestFit="1" customWidth="1"/>
    <col min="12546" max="12575" width="3" style="4" bestFit="1" customWidth="1"/>
    <col min="12576" max="12796" width="11.42578125" style="4"/>
    <col min="12797" max="12797" width="39.28515625" style="4" bestFit="1" customWidth="1"/>
    <col min="12798" max="12798" width="6.85546875" style="4" bestFit="1" customWidth="1"/>
    <col min="12799" max="12799" width="43.5703125" style="4" bestFit="1" customWidth="1"/>
    <col min="12800" max="12800" width="7.5703125" style="4" bestFit="1" customWidth="1"/>
    <col min="12801" max="12801" width="6.5703125" style="4" bestFit="1" customWidth="1"/>
    <col min="12802" max="12831" width="3" style="4" bestFit="1" customWidth="1"/>
    <col min="12832" max="13052" width="11.42578125" style="4"/>
    <col min="13053" max="13053" width="39.28515625" style="4" bestFit="1" customWidth="1"/>
    <col min="13054" max="13054" width="6.85546875" style="4" bestFit="1" customWidth="1"/>
    <col min="13055" max="13055" width="43.5703125" style="4" bestFit="1" customWidth="1"/>
    <col min="13056" max="13056" width="7.5703125" style="4" bestFit="1" customWidth="1"/>
    <col min="13057" max="13057" width="6.5703125" style="4" bestFit="1" customWidth="1"/>
    <col min="13058" max="13087" width="3" style="4" bestFit="1" customWidth="1"/>
    <col min="13088" max="13308" width="11.42578125" style="4"/>
    <col min="13309" max="13309" width="39.28515625" style="4" bestFit="1" customWidth="1"/>
    <col min="13310" max="13310" width="6.85546875" style="4" bestFit="1" customWidth="1"/>
    <col min="13311" max="13311" width="43.5703125" style="4" bestFit="1" customWidth="1"/>
    <col min="13312" max="13312" width="7.5703125" style="4" bestFit="1" customWidth="1"/>
    <col min="13313" max="13313" width="6.5703125" style="4" bestFit="1" customWidth="1"/>
    <col min="13314" max="13343" width="3" style="4" bestFit="1" customWidth="1"/>
    <col min="13344" max="13564" width="11.42578125" style="4"/>
    <col min="13565" max="13565" width="39.28515625" style="4" bestFit="1" customWidth="1"/>
    <col min="13566" max="13566" width="6.85546875" style="4" bestFit="1" customWidth="1"/>
    <col min="13567" max="13567" width="43.5703125" style="4" bestFit="1" customWidth="1"/>
    <col min="13568" max="13568" width="7.5703125" style="4" bestFit="1" customWidth="1"/>
    <col min="13569" max="13569" width="6.5703125" style="4" bestFit="1" customWidth="1"/>
    <col min="13570" max="13599" width="3" style="4" bestFit="1" customWidth="1"/>
    <col min="13600" max="13820" width="11.42578125" style="4"/>
    <col min="13821" max="13821" width="39.28515625" style="4" bestFit="1" customWidth="1"/>
    <col min="13822" max="13822" width="6.85546875" style="4" bestFit="1" customWidth="1"/>
    <col min="13823" max="13823" width="43.5703125" style="4" bestFit="1" customWidth="1"/>
    <col min="13824" max="13824" width="7.5703125" style="4" bestFit="1" customWidth="1"/>
    <col min="13825" max="13825" width="6.5703125" style="4" bestFit="1" customWidth="1"/>
    <col min="13826" max="13855" width="3" style="4" bestFit="1" customWidth="1"/>
    <col min="13856" max="14076" width="11.42578125" style="4"/>
    <col min="14077" max="14077" width="39.28515625" style="4" bestFit="1" customWidth="1"/>
    <col min="14078" max="14078" width="6.85546875" style="4" bestFit="1" customWidth="1"/>
    <col min="14079" max="14079" width="43.5703125" style="4" bestFit="1" customWidth="1"/>
    <col min="14080" max="14080" width="7.5703125" style="4" bestFit="1" customWidth="1"/>
    <col min="14081" max="14081" width="6.5703125" style="4" bestFit="1" customWidth="1"/>
    <col min="14082" max="14111" width="3" style="4" bestFit="1" customWidth="1"/>
    <col min="14112" max="14332" width="11.42578125" style="4"/>
    <col min="14333" max="14333" width="39.28515625" style="4" bestFit="1" customWidth="1"/>
    <col min="14334" max="14334" width="6.85546875" style="4" bestFit="1" customWidth="1"/>
    <col min="14335" max="14335" width="43.5703125" style="4" bestFit="1" customWidth="1"/>
    <col min="14336" max="14336" width="7.5703125" style="4" bestFit="1" customWidth="1"/>
    <col min="14337" max="14337" width="6.5703125" style="4" bestFit="1" customWidth="1"/>
    <col min="14338" max="14367" width="3" style="4" bestFit="1" customWidth="1"/>
    <col min="14368" max="14588" width="11.42578125" style="4"/>
    <col min="14589" max="14589" width="39.28515625" style="4" bestFit="1" customWidth="1"/>
    <col min="14590" max="14590" width="6.85546875" style="4" bestFit="1" customWidth="1"/>
    <col min="14591" max="14591" width="43.5703125" style="4" bestFit="1" customWidth="1"/>
    <col min="14592" max="14592" width="7.5703125" style="4" bestFit="1" customWidth="1"/>
    <col min="14593" max="14593" width="6.5703125" style="4" bestFit="1" customWidth="1"/>
    <col min="14594" max="14623" width="3" style="4" bestFit="1" customWidth="1"/>
    <col min="14624" max="14844" width="11.42578125" style="4"/>
    <col min="14845" max="14845" width="39.28515625" style="4" bestFit="1" customWidth="1"/>
    <col min="14846" max="14846" width="6.85546875" style="4" bestFit="1" customWidth="1"/>
    <col min="14847" max="14847" width="43.5703125" style="4" bestFit="1" customWidth="1"/>
    <col min="14848" max="14848" width="7.5703125" style="4" bestFit="1" customWidth="1"/>
    <col min="14849" max="14849" width="6.5703125" style="4" bestFit="1" customWidth="1"/>
    <col min="14850" max="14879" width="3" style="4" bestFit="1" customWidth="1"/>
    <col min="14880" max="15100" width="11.42578125" style="4"/>
    <col min="15101" max="15101" width="39.28515625" style="4" bestFit="1" customWidth="1"/>
    <col min="15102" max="15102" width="6.85546875" style="4" bestFit="1" customWidth="1"/>
    <col min="15103" max="15103" width="43.5703125" style="4" bestFit="1" customWidth="1"/>
    <col min="15104" max="15104" width="7.5703125" style="4" bestFit="1" customWidth="1"/>
    <col min="15105" max="15105" width="6.5703125" style="4" bestFit="1" customWidth="1"/>
    <col min="15106" max="15135" width="3" style="4" bestFit="1" customWidth="1"/>
    <col min="15136" max="15356" width="11.42578125" style="4"/>
    <col min="15357" max="15357" width="39.28515625" style="4" bestFit="1" customWidth="1"/>
    <col min="15358" max="15358" width="6.85546875" style="4" bestFit="1" customWidth="1"/>
    <col min="15359" max="15359" width="43.5703125" style="4" bestFit="1" customWidth="1"/>
    <col min="15360" max="15360" width="7.5703125" style="4" bestFit="1" customWidth="1"/>
    <col min="15361" max="15361" width="6.5703125" style="4" bestFit="1" customWidth="1"/>
    <col min="15362" max="15391" width="3" style="4" bestFit="1" customWidth="1"/>
    <col min="15392" max="15612" width="11.42578125" style="4"/>
    <col min="15613" max="15613" width="39.28515625" style="4" bestFit="1" customWidth="1"/>
    <col min="15614" max="15614" width="6.85546875" style="4" bestFit="1" customWidth="1"/>
    <col min="15615" max="15615" width="43.5703125" style="4" bestFit="1" customWidth="1"/>
    <col min="15616" max="15616" width="7.5703125" style="4" bestFit="1" customWidth="1"/>
    <col min="15617" max="15617" width="6.5703125" style="4" bestFit="1" customWidth="1"/>
    <col min="15618" max="15647" width="3" style="4" bestFit="1" customWidth="1"/>
    <col min="15648" max="15868" width="11.42578125" style="4"/>
    <col min="15869" max="15869" width="39.28515625" style="4" bestFit="1" customWidth="1"/>
    <col min="15870" max="15870" width="6.85546875" style="4" bestFit="1" customWidth="1"/>
    <col min="15871" max="15871" width="43.5703125" style="4" bestFit="1" customWidth="1"/>
    <col min="15872" max="15872" width="7.5703125" style="4" bestFit="1" customWidth="1"/>
    <col min="15873" max="15873" width="6.5703125" style="4" bestFit="1" customWidth="1"/>
    <col min="15874" max="15903" width="3" style="4" bestFit="1" customWidth="1"/>
    <col min="15904" max="16124" width="11.42578125" style="4"/>
    <col min="16125" max="16125" width="39.28515625" style="4" bestFit="1" customWidth="1"/>
    <col min="16126" max="16126" width="6.85546875" style="4" bestFit="1" customWidth="1"/>
    <col min="16127" max="16127" width="43.5703125" style="4" bestFit="1" customWidth="1"/>
    <col min="16128" max="16128" width="7.5703125" style="4" bestFit="1" customWidth="1"/>
    <col min="16129" max="16129" width="6.5703125" style="4" bestFit="1" customWidth="1"/>
    <col min="16130" max="16159" width="3" style="4" bestFit="1" customWidth="1"/>
    <col min="16160" max="16384" width="11.42578125" style="4"/>
  </cols>
  <sheetData>
    <row r="1" spans="1:35" ht="27" customHeight="1">
      <c r="A1" s="28" t="s">
        <v>76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</row>
    <row r="2" spans="1:35" ht="27" customHeight="1">
      <c r="B2" s="12"/>
      <c r="C2" s="12"/>
      <c r="D2" s="1"/>
      <c r="E2" s="12"/>
      <c r="F2" s="2">
        <f>F5+F7+F9+F11+F13+F15+F17+F19+F21</f>
        <v>22</v>
      </c>
      <c r="G2" s="2">
        <f t="shared" ref="G2:AI2" si="0">G5+G7+G9+G11+G13+G15+G17+G19+G21</f>
        <v>22</v>
      </c>
      <c r="H2" s="2">
        <f t="shared" si="0"/>
        <v>22</v>
      </c>
      <c r="I2" s="2">
        <f t="shared" si="0"/>
        <v>22</v>
      </c>
      <c r="J2" s="2">
        <f t="shared" si="0"/>
        <v>22</v>
      </c>
      <c r="K2" s="2">
        <f t="shared" si="0"/>
        <v>22</v>
      </c>
      <c r="L2" s="2">
        <f t="shared" si="0"/>
        <v>22</v>
      </c>
      <c r="M2" s="2">
        <f t="shared" si="0"/>
        <v>22</v>
      </c>
      <c r="N2" s="2">
        <f t="shared" si="0"/>
        <v>22</v>
      </c>
      <c r="O2" s="2">
        <f t="shared" si="0"/>
        <v>22</v>
      </c>
      <c r="P2" s="2">
        <f t="shared" si="0"/>
        <v>22</v>
      </c>
      <c r="Q2" s="2">
        <f t="shared" si="0"/>
        <v>22</v>
      </c>
      <c r="R2" s="2">
        <f t="shared" si="0"/>
        <v>22</v>
      </c>
      <c r="S2" s="2">
        <f t="shared" si="0"/>
        <v>22</v>
      </c>
      <c r="T2" s="2">
        <f t="shared" si="0"/>
        <v>22</v>
      </c>
      <c r="U2" s="2">
        <f t="shared" si="0"/>
        <v>22</v>
      </c>
      <c r="V2" s="2">
        <f t="shared" si="0"/>
        <v>22</v>
      </c>
      <c r="W2" s="2">
        <f t="shared" si="0"/>
        <v>22</v>
      </c>
      <c r="X2" s="2">
        <f t="shared" si="0"/>
        <v>22</v>
      </c>
      <c r="Y2" s="2">
        <f t="shared" si="0"/>
        <v>22</v>
      </c>
      <c r="Z2" s="2">
        <f t="shared" si="0"/>
        <v>22</v>
      </c>
      <c r="AA2" s="2">
        <f t="shared" si="0"/>
        <v>22</v>
      </c>
      <c r="AB2" s="2">
        <f t="shared" si="0"/>
        <v>22</v>
      </c>
      <c r="AC2" s="2">
        <f t="shared" si="0"/>
        <v>22</v>
      </c>
      <c r="AD2" s="2">
        <f t="shared" si="0"/>
        <v>22</v>
      </c>
      <c r="AE2" s="2">
        <f t="shared" si="0"/>
        <v>22</v>
      </c>
      <c r="AF2" s="2">
        <f t="shared" si="0"/>
        <v>22</v>
      </c>
      <c r="AG2" s="2">
        <f t="shared" si="0"/>
        <v>22</v>
      </c>
      <c r="AH2" s="2">
        <f t="shared" si="0"/>
        <v>22</v>
      </c>
      <c r="AI2" s="2">
        <f t="shared" si="0"/>
        <v>22</v>
      </c>
    </row>
    <row r="3" spans="1:35" ht="30" customHeight="1">
      <c r="B3" s="50" t="s">
        <v>0</v>
      </c>
      <c r="C3" s="51"/>
      <c r="D3" s="11"/>
      <c r="E3" s="12" t="s">
        <v>1</v>
      </c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>
        <v>9</v>
      </c>
      <c r="O3" s="3">
        <v>10</v>
      </c>
      <c r="P3" s="3">
        <v>11</v>
      </c>
      <c r="Q3" s="3">
        <v>12</v>
      </c>
      <c r="R3" s="3">
        <v>13</v>
      </c>
      <c r="S3" s="3">
        <v>14</v>
      </c>
      <c r="T3" s="3">
        <v>15</v>
      </c>
      <c r="U3" s="3">
        <v>16</v>
      </c>
      <c r="V3" s="3">
        <v>17</v>
      </c>
      <c r="W3" s="3">
        <v>18</v>
      </c>
      <c r="X3" s="3">
        <v>19</v>
      </c>
      <c r="Y3" s="3">
        <v>20</v>
      </c>
      <c r="Z3" s="3">
        <v>21</v>
      </c>
      <c r="AA3" s="3">
        <v>22</v>
      </c>
      <c r="AB3" s="3">
        <v>23</v>
      </c>
      <c r="AC3" s="3">
        <v>24</v>
      </c>
      <c r="AD3" s="3">
        <v>25</v>
      </c>
      <c r="AE3" s="3">
        <v>26</v>
      </c>
      <c r="AF3" s="3">
        <v>27</v>
      </c>
      <c r="AG3" s="3">
        <v>28</v>
      </c>
      <c r="AH3" s="3">
        <v>29</v>
      </c>
      <c r="AI3" s="3">
        <v>30</v>
      </c>
    </row>
    <row r="4" spans="1:35" ht="30" customHeight="1">
      <c r="A4" s="39" t="s">
        <v>43</v>
      </c>
      <c r="B4" s="52" t="s">
        <v>3</v>
      </c>
      <c r="C4" s="29" t="s">
        <v>2</v>
      </c>
      <c r="D4" s="29" t="s">
        <v>46</v>
      </c>
      <c r="E4" s="15">
        <v>90</v>
      </c>
      <c r="F4" s="24" t="s">
        <v>64</v>
      </c>
      <c r="G4" s="25"/>
      <c r="H4" s="25"/>
      <c r="I4" s="25"/>
      <c r="J4" s="25"/>
      <c r="K4" s="25"/>
      <c r="L4" s="25"/>
      <c r="M4" s="26"/>
      <c r="N4" s="14"/>
      <c r="O4" s="14"/>
      <c r="P4" s="14"/>
      <c r="Q4" s="14"/>
      <c r="R4" s="14"/>
      <c r="S4" s="14"/>
      <c r="T4" s="14"/>
      <c r="U4" s="59" t="s">
        <v>65</v>
      </c>
      <c r="V4" s="60"/>
      <c r="W4" s="60"/>
      <c r="X4" s="60"/>
      <c r="Y4" s="60"/>
      <c r="Z4" s="60"/>
      <c r="AA4" s="60"/>
      <c r="AB4" s="61"/>
      <c r="AC4" s="56" t="s">
        <v>51</v>
      </c>
      <c r="AD4" s="57"/>
      <c r="AE4" s="57"/>
      <c r="AF4" s="57"/>
      <c r="AG4" s="57"/>
      <c r="AH4" s="57"/>
      <c r="AI4" s="58"/>
    </row>
    <row r="5" spans="1:35" ht="20.100000000000001" customHeight="1">
      <c r="A5" s="39"/>
      <c r="B5" s="53"/>
      <c r="C5" s="31"/>
      <c r="D5" s="30"/>
      <c r="E5" s="16">
        <f>SUM(F5:AI5)</f>
        <v>90</v>
      </c>
      <c r="F5" s="17">
        <v>4</v>
      </c>
      <c r="G5" s="17">
        <v>4</v>
      </c>
      <c r="H5" s="17">
        <v>4</v>
      </c>
      <c r="I5" s="17">
        <v>4</v>
      </c>
      <c r="J5" s="17">
        <v>4</v>
      </c>
      <c r="K5" s="17">
        <v>4</v>
      </c>
      <c r="L5" s="17">
        <v>4</v>
      </c>
      <c r="M5" s="18">
        <v>2</v>
      </c>
      <c r="N5" s="18"/>
      <c r="O5" s="18"/>
      <c r="P5" s="18"/>
      <c r="Q5" s="18"/>
      <c r="R5" s="18"/>
      <c r="S5" s="18"/>
      <c r="T5" s="18"/>
      <c r="U5" s="17">
        <v>4</v>
      </c>
      <c r="V5" s="17">
        <v>4</v>
      </c>
      <c r="W5" s="17">
        <v>4</v>
      </c>
      <c r="X5" s="17">
        <v>4</v>
      </c>
      <c r="Y5" s="17">
        <v>4</v>
      </c>
      <c r="Z5" s="17">
        <v>4</v>
      </c>
      <c r="AA5" s="17">
        <v>4</v>
      </c>
      <c r="AB5" s="17">
        <v>4</v>
      </c>
      <c r="AC5" s="17">
        <v>4</v>
      </c>
      <c r="AD5" s="17">
        <v>4</v>
      </c>
      <c r="AE5" s="17">
        <v>4</v>
      </c>
      <c r="AF5" s="17">
        <v>4</v>
      </c>
      <c r="AG5" s="17">
        <v>4</v>
      </c>
      <c r="AH5" s="17">
        <v>4</v>
      </c>
      <c r="AI5" s="17">
        <v>4</v>
      </c>
    </row>
    <row r="6" spans="1:35" ht="30" customHeight="1">
      <c r="A6" s="39"/>
      <c r="B6" s="54" t="s">
        <v>5</v>
      </c>
      <c r="C6" s="29" t="s">
        <v>4</v>
      </c>
      <c r="D6" s="30"/>
      <c r="E6" s="15">
        <v>30</v>
      </c>
      <c r="F6" s="14"/>
      <c r="G6" s="14"/>
      <c r="H6" s="14"/>
      <c r="I6" s="14"/>
      <c r="J6" s="14"/>
      <c r="K6" s="14"/>
      <c r="L6" s="14"/>
      <c r="M6" s="59" t="s">
        <v>4</v>
      </c>
      <c r="N6" s="60"/>
      <c r="O6" s="60"/>
      <c r="P6" s="60"/>
      <c r="Q6" s="60"/>
      <c r="R6" s="60"/>
      <c r="S6" s="60"/>
      <c r="T6" s="61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20.100000000000001" customHeight="1">
      <c r="A7" s="39"/>
      <c r="B7" s="55"/>
      <c r="C7" s="31"/>
      <c r="D7" s="31"/>
      <c r="E7" s="16">
        <f>SUM(F7:AI7)</f>
        <v>30</v>
      </c>
      <c r="F7" s="18"/>
      <c r="G7" s="18"/>
      <c r="H7" s="18"/>
      <c r="I7" s="18"/>
      <c r="J7" s="18"/>
      <c r="K7" s="18"/>
      <c r="L7" s="18"/>
      <c r="M7" s="17">
        <v>2</v>
      </c>
      <c r="N7" s="17">
        <v>4</v>
      </c>
      <c r="O7" s="17">
        <v>4</v>
      </c>
      <c r="P7" s="17">
        <v>4</v>
      </c>
      <c r="Q7" s="17">
        <v>4</v>
      </c>
      <c r="R7" s="17">
        <v>4</v>
      </c>
      <c r="S7" s="17">
        <v>4</v>
      </c>
      <c r="T7" s="17">
        <v>4</v>
      </c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35" ht="30" customHeight="1">
      <c r="A8" s="39"/>
      <c r="B8" s="47" t="s">
        <v>6</v>
      </c>
      <c r="C8" s="29" t="s">
        <v>56</v>
      </c>
      <c r="D8" s="29" t="s">
        <v>47</v>
      </c>
      <c r="E8" s="12">
        <v>30</v>
      </c>
      <c r="F8" s="24" t="s">
        <v>77</v>
      </c>
      <c r="G8" s="25"/>
      <c r="H8" s="25"/>
      <c r="I8" s="25"/>
      <c r="J8" s="25"/>
      <c r="K8" s="25"/>
      <c r="L8" s="25"/>
      <c r="M8" s="26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ht="20.100000000000001" customHeight="1">
      <c r="A9" s="39"/>
      <c r="B9" s="48"/>
      <c r="C9" s="31"/>
      <c r="D9" s="30"/>
      <c r="E9" s="16">
        <f>SUM(F9:AI9)</f>
        <v>30</v>
      </c>
      <c r="F9" s="17">
        <v>4</v>
      </c>
      <c r="G9" s="17">
        <v>4</v>
      </c>
      <c r="H9" s="17">
        <v>4</v>
      </c>
      <c r="I9" s="17">
        <v>4</v>
      </c>
      <c r="J9" s="17">
        <v>4</v>
      </c>
      <c r="K9" s="17">
        <v>4</v>
      </c>
      <c r="L9" s="17">
        <v>4</v>
      </c>
      <c r="M9" s="18">
        <v>2</v>
      </c>
      <c r="N9" s="18"/>
      <c r="O9" s="18"/>
      <c r="P9" s="18"/>
      <c r="Q9" s="18"/>
      <c r="R9" s="18"/>
      <c r="S9" s="18"/>
      <c r="T9" s="18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</row>
    <row r="10" spans="1:35" ht="30" customHeight="1">
      <c r="A10" s="39"/>
      <c r="B10" s="47" t="s">
        <v>8</v>
      </c>
      <c r="C10" s="29" t="s">
        <v>7</v>
      </c>
      <c r="D10" s="30"/>
      <c r="E10" s="12">
        <v>120</v>
      </c>
      <c r="F10" s="24" t="s">
        <v>66</v>
      </c>
      <c r="G10" s="25"/>
      <c r="H10" s="25"/>
      <c r="I10" s="26"/>
      <c r="J10" s="14"/>
      <c r="K10" s="14"/>
      <c r="L10" s="14"/>
      <c r="M10" s="33" t="s">
        <v>52</v>
      </c>
      <c r="N10" s="34"/>
      <c r="O10" s="34"/>
      <c r="P10" s="35"/>
      <c r="Q10" s="33" t="s">
        <v>57</v>
      </c>
      <c r="R10" s="34"/>
      <c r="S10" s="34"/>
      <c r="T10" s="34"/>
      <c r="U10" s="34"/>
      <c r="V10" s="35"/>
      <c r="W10" s="36" t="s">
        <v>58</v>
      </c>
      <c r="X10" s="37"/>
      <c r="Y10" s="37"/>
      <c r="Z10" s="37"/>
      <c r="AA10" s="38"/>
      <c r="AB10" s="14"/>
      <c r="AC10" s="14"/>
      <c r="AD10" s="14"/>
      <c r="AE10" s="14"/>
      <c r="AF10" s="14"/>
      <c r="AG10" s="14"/>
      <c r="AH10" s="14"/>
      <c r="AI10" s="14"/>
    </row>
    <row r="11" spans="1:35" ht="20.100000000000001" customHeight="1">
      <c r="A11" s="39"/>
      <c r="B11" s="48"/>
      <c r="C11" s="31"/>
      <c r="D11" s="30"/>
      <c r="E11" s="16">
        <f>SUM(F11:AI11)</f>
        <v>120</v>
      </c>
      <c r="F11" s="17">
        <v>5</v>
      </c>
      <c r="G11" s="17">
        <v>5</v>
      </c>
      <c r="H11" s="17">
        <v>5</v>
      </c>
      <c r="I11" s="17">
        <v>5</v>
      </c>
      <c r="J11" s="17"/>
      <c r="K11" s="17"/>
      <c r="L11" s="17"/>
      <c r="M11" s="18">
        <v>2</v>
      </c>
      <c r="N11" s="18">
        <v>9</v>
      </c>
      <c r="O11" s="18">
        <v>9</v>
      </c>
      <c r="P11" s="18">
        <v>9</v>
      </c>
      <c r="Q11" s="18">
        <v>9</v>
      </c>
      <c r="R11" s="18">
        <v>9</v>
      </c>
      <c r="S11" s="18">
        <v>9</v>
      </c>
      <c r="T11" s="18">
        <v>9</v>
      </c>
      <c r="U11" s="17">
        <v>9</v>
      </c>
      <c r="V11" s="17">
        <v>9</v>
      </c>
      <c r="W11" s="17">
        <v>4</v>
      </c>
      <c r="X11" s="17">
        <v>4</v>
      </c>
      <c r="Y11" s="17">
        <v>4</v>
      </c>
      <c r="Z11" s="17">
        <v>4</v>
      </c>
      <c r="AA11" s="17">
        <v>1</v>
      </c>
      <c r="AB11" s="17"/>
      <c r="AC11" s="17"/>
      <c r="AD11" s="17"/>
      <c r="AE11" s="17"/>
      <c r="AF11" s="17"/>
      <c r="AG11" s="17"/>
      <c r="AH11" s="17"/>
      <c r="AI11" s="17"/>
    </row>
    <row r="12" spans="1:35" ht="30" customHeight="1">
      <c r="A12" s="39"/>
      <c r="B12" s="47" t="s">
        <v>12</v>
      </c>
      <c r="C12" s="29" t="s">
        <v>11</v>
      </c>
      <c r="D12" s="30"/>
      <c r="E12" s="12">
        <v>60</v>
      </c>
      <c r="F12" s="14"/>
      <c r="G12" s="14"/>
      <c r="H12" s="14"/>
      <c r="I12" s="19"/>
      <c r="J12" s="63" t="s">
        <v>53</v>
      </c>
      <c r="K12" s="63"/>
      <c r="L12" s="63"/>
      <c r="M12" s="63"/>
      <c r="N12" s="14"/>
      <c r="O12" s="14"/>
      <c r="P12" s="14"/>
      <c r="Q12" s="14"/>
      <c r="R12" s="14"/>
      <c r="S12" s="14"/>
      <c r="T12" s="14"/>
      <c r="U12" s="14"/>
      <c r="V12" s="14"/>
      <c r="W12" s="32" t="s">
        <v>54</v>
      </c>
      <c r="X12" s="32"/>
      <c r="Y12" s="32"/>
      <c r="Z12" s="32"/>
      <c r="AA12" s="14"/>
      <c r="AB12" s="14"/>
      <c r="AC12" s="14"/>
      <c r="AD12" s="14"/>
      <c r="AE12" s="14"/>
      <c r="AF12" s="40" t="s">
        <v>55</v>
      </c>
      <c r="AG12" s="41"/>
      <c r="AH12" s="41"/>
      <c r="AI12" s="42"/>
    </row>
    <row r="13" spans="1:35" ht="20.100000000000001" customHeight="1">
      <c r="A13" s="39"/>
      <c r="B13" s="48"/>
      <c r="C13" s="31"/>
      <c r="D13" s="31"/>
      <c r="E13" s="16">
        <f>SUM(F13:AI13)</f>
        <v>60</v>
      </c>
      <c r="F13" s="17"/>
      <c r="G13" s="17"/>
      <c r="H13" s="17"/>
      <c r="I13" s="17"/>
      <c r="J13" s="17">
        <v>5</v>
      </c>
      <c r="K13" s="17">
        <v>5</v>
      </c>
      <c r="L13" s="17">
        <v>5</v>
      </c>
      <c r="M13" s="18">
        <v>5</v>
      </c>
      <c r="N13" s="18"/>
      <c r="O13" s="18"/>
      <c r="P13" s="18"/>
      <c r="Q13" s="18"/>
      <c r="R13" s="18"/>
      <c r="S13" s="18"/>
      <c r="T13" s="18"/>
      <c r="U13" s="17"/>
      <c r="V13" s="17"/>
      <c r="W13" s="17">
        <v>5</v>
      </c>
      <c r="X13" s="17">
        <v>5</v>
      </c>
      <c r="Y13" s="17">
        <v>5</v>
      </c>
      <c r="Z13" s="17">
        <v>5</v>
      </c>
      <c r="AA13" s="17"/>
      <c r="AB13" s="17"/>
      <c r="AC13" s="17"/>
      <c r="AD13" s="17"/>
      <c r="AE13" s="17"/>
      <c r="AF13" s="17">
        <v>5</v>
      </c>
      <c r="AG13" s="17">
        <v>5</v>
      </c>
      <c r="AH13" s="17">
        <v>5</v>
      </c>
      <c r="AI13" s="17">
        <v>5</v>
      </c>
    </row>
    <row r="14" spans="1:35" ht="30" customHeight="1">
      <c r="A14" s="27" t="s">
        <v>45</v>
      </c>
      <c r="B14" s="47" t="s">
        <v>10</v>
      </c>
      <c r="C14" s="29" t="s">
        <v>9</v>
      </c>
      <c r="D14" s="29" t="s">
        <v>48</v>
      </c>
      <c r="E14" s="12">
        <v>120</v>
      </c>
      <c r="F14" s="44" t="s">
        <v>60</v>
      </c>
      <c r="G14" s="45"/>
      <c r="H14" s="45"/>
      <c r="I14" s="45"/>
      <c r="J14" s="45"/>
      <c r="K14" s="45"/>
      <c r="L14" s="45"/>
      <c r="M14" s="46"/>
      <c r="N14" s="62" t="s">
        <v>78</v>
      </c>
      <c r="O14" s="62"/>
      <c r="P14" s="62"/>
      <c r="Q14" s="62"/>
      <c r="R14" s="62"/>
      <c r="S14" s="62"/>
      <c r="T14" s="62"/>
      <c r="U14" s="32" t="s">
        <v>61</v>
      </c>
      <c r="V14" s="32"/>
      <c r="W14" s="32"/>
      <c r="X14" s="32"/>
      <c r="Y14" s="32"/>
      <c r="Z14" s="32"/>
      <c r="AA14" s="32"/>
      <c r="AB14" s="32"/>
      <c r="AC14" s="43" t="s">
        <v>62</v>
      </c>
      <c r="AD14" s="43"/>
      <c r="AE14" s="43"/>
      <c r="AF14" s="43"/>
      <c r="AG14" s="43"/>
      <c r="AH14" s="43"/>
      <c r="AI14" s="43"/>
    </row>
    <row r="15" spans="1:35" ht="20.100000000000001" customHeight="1">
      <c r="A15" s="27"/>
      <c r="B15" s="48"/>
      <c r="C15" s="31"/>
      <c r="D15" s="31"/>
      <c r="E15" s="16">
        <f>SUM(F15:AI15)</f>
        <v>120</v>
      </c>
      <c r="F15" s="17">
        <v>4</v>
      </c>
      <c r="G15" s="17">
        <v>4</v>
      </c>
      <c r="H15" s="17">
        <v>4</v>
      </c>
      <c r="I15" s="17">
        <v>4</v>
      </c>
      <c r="J15" s="17">
        <v>4</v>
      </c>
      <c r="K15" s="17">
        <v>4</v>
      </c>
      <c r="L15" s="17">
        <v>4</v>
      </c>
      <c r="M15" s="18">
        <v>4</v>
      </c>
      <c r="N15" s="18">
        <v>4</v>
      </c>
      <c r="O15" s="18">
        <v>4</v>
      </c>
      <c r="P15" s="18">
        <v>4</v>
      </c>
      <c r="Q15" s="18">
        <v>4</v>
      </c>
      <c r="R15" s="18">
        <v>4</v>
      </c>
      <c r="S15" s="18">
        <v>4</v>
      </c>
      <c r="T15" s="18">
        <v>4</v>
      </c>
      <c r="U15" s="17">
        <v>4</v>
      </c>
      <c r="V15" s="17">
        <v>4</v>
      </c>
      <c r="W15" s="17">
        <v>4</v>
      </c>
      <c r="X15" s="17">
        <v>4</v>
      </c>
      <c r="Y15" s="17">
        <v>4</v>
      </c>
      <c r="Z15" s="17">
        <v>4</v>
      </c>
      <c r="AA15" s="17">
        <v>4</v>
      </c>
      <c r="AB15" s="17">
        <v>4</v>
      </c>
      <c r="AC15" s="17">
        <v>4</v>
      </c>
      <c r="AD15" s="17">
        <v>4</v>
      </c>
      <c r="AE15" s="17">
        <v>4</v>
      </c>
      <c r="AF15" s="17">
        <v>4</v>
      </c>
      <c r="AG15" s="17">
        <v>4</v>
      </c>
      <c r="AH15" s="17">
        <v>4</v>
      </c>
      <c r="AI15" s="17">
        <v>4</v>
      </c>
    </row>
    <row r="16" spans="1:35" ht="30" customHeight="1">
      <c r="A16" s="49" t="s">
        <v>44</v>
      </c>
      <c r="B16" s="47" t="s">
        <v>14</v>
      </c>
      <c r="C16" s="29" t="s">
        <v>13</v>
      </c>
      <c r="D16" s="29" t="s">
        <v>49</v>
      </c>
      <c r="E16" s="12">
        <v>60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40" t="s">
        <v>59</v>
      </c>
      <c r="AB16" s="41"/>
      <c r="AC16" s="41"/>
      <c r="AD16" s="41"/>
      <c r="AE16" s="41"/>
      <c r="AF16" s="41"/>
      <c r="AG16" s="41"/>
      <c r="AH16" s="41"/>
      <c r="AI16" s="42"/>
    </row>
    <row r="17" spans="1:35" ht="20.100000000000001" customHeight="1">
      <c r="A17" s="49"/>
      <c r="B17" s="48"/>
      <c r="C17" s="31"/>
      <c r="D17" s="31"/>
      <c r="E17" s="16">
        <f>SUM(F17:AI17)</f>
        <v>60</v>
      </c>
      <c r="F17" s="17"/>
      <c r="G17" s="17"/>
      <c r="H17" s="17"/>
      <c r="I17" s="17"/>
      <c r="J17" s="17"/>
      <c r="K17" s="17"/>
      <c r="L17" s="17"/>
      <c r="M17" s="18"/>
      <c r="N17" s="18"/>
      <c r="O17" s="18"/>
      <c r="P17" s="18"/>
      <c r="Q17" s="18"/>
      <c r="R17" s="18"/>
      <c r="S17" s="18"/>
      <c r="T17" s="18"/>
      <c r="U17" s="17"/>
      <c r="V17" s="17"/>
      <c r="W17" s="17"/>
      <c r="X17" s="17"/>
      <c r="Y17" s="17"/>
      <c r="Z17" s="17"/>
      <c r="AA17" s="17">
        <v>8</v>
      </c>
      <c r="AB17" s="17">
        <v>9</v>
      </c>
      <c r="AC17" s="17">
        <v>9</v>
      </c>
      <c r="AD17" s="17">
        <v>9</v>
      </c>
      <c r="AE17" s="17">
        <v>9</v>
      </c>
      <c r="AF17" s="17">
        <v>4</v>
      </c>
      <c r="AG17" s="17">
        <v>4</v>
      </c>
      <c r="AH17" s="17">
        <v>4</v>
      </c>
      <c r="AI17" s="17">
        <v>4</v>
      </c>
    </row>
    <row r="18" spans="1:35" ht="30" customHeight="1">
      <c r="A18" s="49"/>
      <c r="B18" s="47" t="s">
        <v>16</v>
      </c>
      <c r="C18" s="29" t="s">
        <v>15</v>
      </c>
      <c r="D18" s="29" t="s">
        <v>50</v>
      </c>
      <c r="E18" s="12">
        <v>90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</row>
    <row r="19" spans="1:35" ht="20.100000000000001" customHeight="1">
      <c r="A19" s="49"/>
      <c r="B19" s="48"/>
      <c r="C19" s="31"/>
      <c r="D19" s="30"/>
      <c r="E19" s="16">
        <f>SUM(F19:AI19)</f>
        <v>90</v>
      </c>
      <c r="F19" s="17">
        <v>3</v>
      </c>
      <c r="G19" s="17">
        <v>3</v>
      </c>
      <c r="H19" s="17">
        <v>3</v>
      </c>
      <c r="I19" s="17">
        <v>3</v>
      </c>
      <c r="J19" s="17">
        <v>3</v>
      </c>
      <c r="K19" s="17">
        <v>3</v>
      </c>
      <c r="L19" s="17">
        <v>3</v>
      </c>
      <c r="M19" s="18">
        <v>3</v>
      </c>
      <c r="N19" s="18">
        <v>3</v>
      </c>
      <c r="O19" s="18">
        <v>3</v>
      </c>
      <c r="P19" s="18">
        <v>3</v>
      </c>
      <c r="Q19" s="18">
        <v>3</v>
      </c>
      <c r="R19" s="18">
        <v>3</v>
      </c>
      <c r="S19" s="18">
        <v>3</v>
      </c>
      <c r="T19" s="18">
        <v>3</v>
      </c>
      <c r="U19" s="17">
        <v>3</v>
      </c>
      <c r="V19" s="17">
        <v>3</v>
      </c>
      <c r="W19" s="17">
        <v>3</v>
      </c>
      <c r="X19" s="17">
        <v>3</v>
      </c>
      <c r="Y19" s="17">
        <v>3</v>
      </c>
      <c r="Z19" s="17">
        <v>3</v>
      </c>
      <c r="AA19" s="17">
        <v>3</v>
      </c>
      <c r="AB19" s="17">
        <v>3</v>
      </c>
      <c r="AC19" s="17">
        <v>3</v>
      </c>
      <c r="AD19" s="17">
        <v>3</v>
      </c>
      <c r="AE19" s="17">
        <v>3</v>
      </c>
      <c r="AF19" s="17">
        <v>3</v>
      </c>
      <c r="AG19" s="17">
        <v>3</v>
      </c>
      <c r="AH19" s="17">
        <v>3</v>
      </c>
      <c r="AI19" s="17">
        <v>3</v>
      </c>
    </row>
    <row r="20" spans="1:35" ht="30" customHeight="1">
      <c r="A20" s="49"/>
      <c r="B20" s="47" t="s">
        <v>18</v>
      </c>
      <c r="C20" s="29" t="s">
        <v>17</v>
      </c>
      <c r="D20" s="30"/>
      <c r="E20" s="12">
        <v>60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</row>
    <row r="21" spans="1:35" ht="20.100000000000001" customHeight="1">
      <c r="A21" s="49"/>
      <c r="B21" s="48"/>
      <c r="C21" s="31"/>
      <c r="D21" s="31"/>
      <c r="E21" s="16">
        <f>SUM(F21:AI21)</f>
        <v>60</v>
      </c>
      <c r="F21" s="17">
        <v>2</v>
      </c>
      <c r="G21" s="17">
        <v>2</v>
      </c>
      <c r="H21" s="17">
        <v>2</v>
      </c>
      <c r="I21" s="17">
        <v>2</v>
      </c>
      <c r="J21" s="17">
        <v>2</v>
      </c>
      <c r="K21" s="17">
        <v>2</v>
      </c>
      <c r="L21" s="17">
        <v>2</v>
      </c>
      <c r="M21" s="18">
        <v>2</v>
      </c>
      <c r="N21" s="18">
        <v>2</v>
      </c>
      <c r="O21" s="18">
        <v>2</v>
      </c>
      <c r="P21" s="18">
        <v>2</v>
      </c>
      <c r="Q21" s="18">
        <v>2</v>
      </c>
      <c r="R21" s="18">
        <v>2</v>
      </c>
      <c r="S21" s="18">
        <v>2</v>
      </c>
      <c r="T21" s="18">
        <v>2</v>
      </c>
      <c r="U21" s="17">
        <v>2</v>
      </c>
      <c r="V21" s="17">
        <v>2</v>
      </c>
      <c r="W21" s="17">
        <v>2</v>
      </c>
      <c r="X21" s="17">
        <v>2</v>
      </c>
      <c r="Y21" s="17">
        <v>2</v>
      </c>
      <c r="Z21" s="17">
        <v>2</v>
      </c>
      <c r="AA21" s="17">
        <v>2</v>
      </c>
      <c r="AB21" s="17">
        <v>2</v>
      </c>
      <c r="AC21" s="17">
        <v>2</v>
      </c>
      <c r="AD21" s="17">
        <v>2</v>
      </c>
      <c r="AE21" s="17">
        <v>2</v>
      </c>
      <c r="AF21" s="17">
        <v>2</v>
      </c>
      <c r="AG21" s="17">
        <v>2</v>
      </c>
      <c r="AH21" s="17">
        <v>2</v>
      </c>
      <c r="AI21" s="17">
        <v>2</v>
      </c>
    </row>
    <row r="22" spans="1:35" ht="30" customHeight="1">
      <c r="B22" s="20"/>
      <c r="C22" s="20"/>
      <c r="D22" s="6"/>
      <c r="E22" s="13">
        <f>SUM(E4:E21)/2</f>
        <v>660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</sheetData>
  <mergeCells count="45">
    <mergeCell ref="AC4:AI4"/>
    <mergeCell ref="M6:T6"/>
    <mergeCell ref="U4:AB4"/>
    <mergeCell ref="D4:D7"/>
    <mergeCell ref="F4:M4"/>
    <mergeCell ref="B10:B11"/>
    <mergeCell ref="C12:C13"/>
    <mergeCell ref="B12:B13"/>
    <mergeCell ref="C14:C15"/>
    <mergeCell ref="B14:B15"/>
    <mergeCell ref="C18:C19"/>
    <mergeCell ref="B18:B19"/>
    <mergeCell ref="B20:B21"/>
    <mergeCell ref="A16:A21"/>
    <mergeCell ref="C20:C21"/>
    <mergeCell ref="C16:C17"/>
    <mergeCell ref="B16:B17"/>
    <mergeCell ref="D16:D17"/>
    <mergeCell ref="D18:D21"/>
    <mergeCell ref="U14:AB14"/>
    <mergeCell ref="M10:P10"/>
    <mergeCell ref="Q10:V10"/>
    <mergeCell ref="W10:AA10"/>
    <mergeCell ref="W12:Z12"/>
    <mergeCell ref="F14:M14"/>
    <mergeCell ref="N14:T14"/>
    <mergeCell ref="J12:M12"/>
    <mergeCell ref="F10:I10"/>
    <mergeCell ref="AA16:AI16"/>
    <mergeCell ref="F8:M8"/>
    <mergeCell ref="A14:A15"/>
    <mergeCell ref="A1:AI1"/>
    <mergeCell ref="D8:D13"/>
    <mergeCell ref="D14:D15"/>
    <mergeCell ref="A4:A13"/>
    <mergeCell ref="AF12:AI12"/>
    <mergeCell ref="AC14:AI14"/>
    <mergeCell ref="B3:C3"/>
    <mergeCell ref="B4:B5"/>
    <mergeCell ref="C6:C7"/>
    <mergeCell ref="B6:B7"/>
    <mergeCell ref="C4:C5"/>
    <mergeCell ref="C8:C9"/>
    <mergeCell ref="B8:B9"/>
    <mergeCell ref="C10:C11"/>
  </mergeCells>
  <pageMargins left="0.7" right="0.7" top="0.75" bottom="0.75" header="0.3" footer="0.3"/>
  <pageSetup paperSize="9" scale="7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27"/>
  <sheetViews>
    <sheetView tabSelected="1" zoomScale="110" zoomScaleNormal="110" zoomScaleSheetLayoutView="100" workbookViewId="0">
      <selection activeCell="H6" sqref="H6"/>
    </sheetView>
  </sheetViews>
  <sheetFormatPr baseColWidth="10" defaultRowHeight="15"/>
  <cols>
    <col min="1" max="1" width="14.7109375" style="4" customWidth="1"/>
    <col min="2" max="2" width="7.5703125" style="10" bestFit="1" customWidth="1"/>
    <col min="3" max="3" width="31" style="10" customWidth="1"/>
    <col min="4" max="4" width="7.140625" style="4" customWidth="1"/>
    <col min="5" max="5" width="7.7109375" style="10" bestFit="1" customWidth="1"/>
    <col min="6" max="35" width="3.28515625" style="4" customWidth="1"/>
    <col min="36" max="253" width="11.42578125" style="4"/>
    <col min="254" max="254" width="39.28515625" style="4" bestFit="1" customWidth="1"/>
    <col min="255" max="255" width="6.85546875" style="4" bestFit="1" customWidth="1"/>
    <col min="256" max="256" width="43.5703125" style="4" bestFit="1" customWidth="1"/>
    <col min="257" max="257" width="7.5703125" style="4" bestFit="1" customWidth="1"/>
    <col min="258" max="258" width="6.5703125" style="4" bestFit="1" customWidth="1"/>
    <col min="259" max="288" width="3" style="4" bestFit="1" customWidth="1"/>
    <col min="289" max="509" width="11.42578125" style="4"/>
    <col min="510" max="510" width="39.28515625" style="4" bestFit="1" customWidth="1"/>
    <col min="511" max="511" width="6.85546875" style="4" bestFit="1" customWidth="1"/>
    <col min="512" max="512" width="43.5703125" style="4" bestFit="1" customWidth="1"/>
    <col min="513" max="513" width="7.5703125" style="4" bestFit="1" customWidth="1"/>
    <col min="514" max="514" width="6.5703125" style="4" bestFit="1" customWidth="1"/>
    <col min="515" max="544" width="3" style="4" bestFit="1" customWidth="1"/>
    <col min="545" max="765" width="11.42578125" style="4"/>
    <col min="766" max="766" width="39.28515625" style="4" bestFit="1" customWidth="1"/>
    <col min="767" max="767" width="6.85546875" style="4" bestFit="1" customWidth="1"/>
    <col min="768" max="768" width="43.5703125" style="4" bestFit="1" customWidth="1"/>
    <col min="769" max="769" width="7.5703125" style="4" bestFit="1" customWidth="1"/>
    <col min="770" max="770" width="6.5703125" style="4" bestFit="1" customWidth="1"/>
    <col min="771" max="800" width="3" style="4" bestFit="1" customWidth="1"/>
    <col min="801" max="1021" width="11.42578125" style="4"/>
    <col min="1022" max="1022" width="39.28515625" style="4" bestFit="1" customWidth="1"/>
    <col min="1023" max="1023" width="6.85546875" style="4" bestFit="1" customWidth="1"/>
    <col min="1024" max="1024" width="43.5703125" style="4" bestFit="1" customWidth="1"/>
    <col min="1025" max="1025" width="7.5703125" style="4" bestFit="1" customWidth="1"/>
    <col min="1026" max="1026" width="6.5703125" style="4" bestFit="1" customWidth="1"/>
    <col min="1027" max="1056" width="3" style="4" bestFit="1" customWidth="1"/>
    <col min="1057" max="1277" width="11.42578125" style="4"/>
    <col min="1278" max="1278" width="39.28515625" style="4" bestFit="1" customWidth="1"/>
    <col min="1279" max="1279" width="6.85546875" style="4" bestFit="1" customWidth="1"/>
    <col min="1280" max="1280" width="43.5703125" style="4" bestFit="1" customWidth="1"/>
    <col min="1281" max="1281" width="7.5703125" style="4" bestFit="1" customWidth="1"/>
    <col min="1282" max="1282" width="6.5703125" style="4" bestFit="1" customWidth="1"/>
    <col min="1283" max="1312" width="3" style="4" bestFit="1" customWidth="1"/>
    <col min="1313" max="1533" width="11.42578125" style="4"/>
    <col min="1534" max="1534" width="39.28515625" style="4" bestFit="1" customWidth="1"/>
    <col min="1535" max="1535" width="6.85546875" style="4" bestFit="1" customWidth="1"/>
    <col min="1536" max="1536" width="43.5703125" style="4" bestFit="1" customWidth="1"/>
    <col min="1537" max="1537" width="7.5703125" style="4" bestFit="1" customWidth="1"/>
    <col min="1538" max="1538" width="6.5703125" style="4" bestFit="1" customWidth="1"/>
    <col min="1539" max="1568" width="3" style="4" bestFit="1" customWidth="1"/>
    <col min="1569" max="1789" width="11.42578125" style="4"/>
    <col min="1790" max="1790" width="39.28515625" style="4" bestFit="1" customWidth="1"/>
    <col min="1791" max="1791" width="6.85546875" style="4" bestFit="1" customWidth="1"/>
    <col min="1792" max="1792" width="43.5703125" style="4" bestFit="1" customWidth="1"/>
    <col min="1793" max="1793" width="7.5703125" style="4" bestFit="1" customWidth="1"/>
    <col min="1794" max="1794" width="6.5703125" style="4" bestFit="1" customWidth="1"/>
    <col min="1795" max="1824" width="3" style="4" bestFit="1" customWidth="1"/>
    <col min="1825" max="2045" width="11.42578125" style="4"/>
    <col min="2046" max="2046" width="39.28515625" style="4" bestFit="1" customWidth="1"/>
    <col min="2047" max="2047" width="6.85546875" style="4" bestFit="1" customWidth="1"/>
    <col min="2048" max="2048" width="43.5703125" style="4" bestFit="1" customWidth="1"/>
    <col min="2049" max="2049" width="7.5703125" style="4" bestFit="1" customWidth="1"/>
    <col min="2050" max="2050" width="6.5703125" style="4" bestFit="1" customWidth="1"/>
    <col min="2051" max="2080" width="3" style="4" bestFit="1" customWidth="1"/>
    <col min="2081" max="2301" width="11.42578125" style="4"/>
    <col min="2302" max="2302" width="39.28515625" style="4" bestFit="1" customWidth="1"/>
    <col min="2303" max="2303" width="6.85546875" style="4" bestFit="1" customWidth="1"/>
    <col min="2304" max="2304" width="43.5703125" style="4" bestFit="1" customWidth="1"/>
    <col min="2305" max="2305" width="7.5703125" style="4" bestFit="1" customWidth="1"/>
    <col min="2306" max="2306" width="6.5703125" style="4" bestFit="1" customWidth="1"/>
    <col min="2307" max="2336" width="3" style="4" bestFit="1" customWidth="1"/>
    <col min="2337" max="2557" width="11.42578125" style="4"/>
    <col min="2558" max="2558" width="39.28515625" style="4" bestFit="1" customWidth="1"/>
    <col min="2559" max="2559" width="6.85546875" style="4" bestFit="1" customWidth="1"/>
    <col min="2560" max="2560" width="43.5703125" style="4" bestFit="1" customWidth="1"/>
    <col min="2561" max="2561" width="7.5703125" style="4" bestFit="1" customWidth="1"/>
    <col min="2562" max="2562" width="6.5703125" style="4" bestFit="1" customWidth="1"/>
    <col min="2563" max="2592" width="3" style="4" bestFit="1" customWidth="1"/>
    <col min="2593" max="2813" width="11.42578125" style="4"/>
    <col min="2814" max="2814" width="39.28515625" style="4" bestFit="1" customWidth="1"/>
    <col min="2815" max="2815" width="6.85546875" style="4" bestFit="1" customWidth="1"/>
    <col min="2816" max="2816" width="43.5703125" style="4" bestFit="1" customWidth="1"/>
    <col min="2817" max="2817" width="7.5703125" style="4" bestFit="1" customWidth="1"/>
    <col min="2818" max="2818" width="6.5703125" style="4" bestFit="1" customWidth="1"/>
    <col min="2819" max="2848" width="3" style="4" bestFit="1" customWidth="1"/>
    <col min="2849" max="3069" width="11.42578125" style="4"/>
    <col min="3070" max="3070" width="39.28515625" style="4" bestFit="1" customWidth="1"/>
    <col min="3071" max="3071" width="6.85546875" style="4" bestFit="1" customWidth="1"/>
    <col min="3072" max="3072" width="43.5703125" style="4" bestFit="1" customWidth="1"/>
    <col min="3073" max="3073" width="7.5703125" style="4" bestFit="1" customWidth="1"/>
    <col min="3074" max="3074" width="6.5703125" style="4" bestFit="1" customWidth="1"/>
    <col min="3075" max="3104" width="3" style="4" bestFit="1" customWidth="1"/>
    <col min="3105" max="3325" width="11.42578125" style="4"/>
    <col min="3326" max="3326" width="39.28515625" style="4" bestFit="1" customWidth="1"/>
    <col min="3327" max="3327" width="6.85546875" style="4" bestFit="1" customWidth="1"/>
    <col min="3328" max="3328" width="43.5703125" style="4" bestFit="1" customWidth="1"/>
    <col min="3329" max="3329" width="7.5703125" style="4" bestFit="1" customWidth="1"/>
    <col min="3330" max="3330" width="6.5703125" style="4" bestFit="1" customWidth="1"/>
    <col min="3331" max="3360" width="3" style="4" bestFit="1" customWidth="1"/>
    <col min="3361" max="3581" width="11.42578125" style="4"/>
    <col min="3582" max="3582" width="39.28515625" style="4" bestFit="1" customWidth="1"/>
    <col min="3583" max="3583" width="6.85546875" style="4" bestFit="1" customWidth="1"/>
    <col min="3584" max="3584" width="43.5703125" style="4" bestFit="1" customWidth="1"/>
    <col min="3585" max="3585" width="7.5703125" style="4" bestFit="1" customWidth="1"/>
    <col min="3586" max="3586" width="6.5703125" style="4" bestFit="1" customWidth="1"/>
    <col min="3587" max="3616" width="3" style="4" bestFit="1" customWidth="1"/>
    <col min="3617" max="3837" width="11.42578125" style="4"/>
    <col min="3838" max="3838" width="39.28515625" style="4" bestFit="1" customWidth="1"/>
    <col min="3839" max="3839" width="6.85546875" style="4" bestFit="1" customWidth="1"/>
    <col min="3840" max="3840" width="43.5703125" style="4" bestFit="1" customWidth="1"/>
    <col min="3841" max="3841" width="7.5703125" style="4" bestFit="1" customWidth="1"/>
    <col min="3842" max="3842" width="6.5703125" style="4" bestFit="1" customWidth="1"/>
    <col min="3843" max="3872" width="3" style="4" bestFit="1" customWidth="1"/>
    <col min="3873" max="4093" width="11.42578125" style="4"/>
    <col min="4094" max="4094" width="39.28515625" style="4" bestFit="1" customWidth="1"/>
    <col min="4095" max="4095" width="6.85546875" style="4" bestFit="1" customWidth="1"/>
    <col min="4096" max="4096" width="43.5703125" style="4" bestFit="1" customWidth="1"/>
    <col min="4097" max="4097" width="7.5703125" style="4" bestFit="1" customWidth="1"/>
    <col min="4098" max="4098" width="6.5703125" style="4" bestFit="1" customWidth="1"/>
    <col min="4099" max="4128" width="3" style="4" bestFit="1" customWidth="1"/>
    <col min="4129" max="4349" width="11.42578125" style="4"/>
    <col min="4350" max="4350" width="39.28515625" style="4" bestFit="1" customWidth="1"/>
    <col min="4351" max="4351" width="6.85546875" style="4" bestFit="1" customWidth="1"/>
    <col min="4352" max="4352" width="43.5703125" style="4" bestFit="1" customWidth="1"/>
    <col min="4353" max="4353" width="7.5703125" style="4" bestFit="1" customWidth="1"/>
    <col min="4354" max="4354" width="6.5703125" style="4" bestFit="1" customWidth="1"/>
    <col min="4355" max="4384" width="3" style="4" bestFit="1" customWidth="1"/>
    <col min="4385" max="4605" width="11.42578125" style="4"/>
    <col min="4606" max="4606" width="39.28515625" style="4" bestFit="1" customWidth="1"/>
    <col min="4607" max="4607" width="6.85546875" style="4" bestFit="1" customWidth="1"/>
    <col min="4608" max="4608" width="43.5703125" style="4" bestFit="1" customWidth="1"/>
    <col min="4609" max="4609" width="7.5703125" style="4" bestFit="1" customWidth="1"/>
    <col min="4610" max="4610" width="6.5703125" style="4" bestFit="1" customWidth="1"/>
    <col min="4611" max="4640" width="3" style="4" bestFit="1" customWidth="1"/>
    <col min="4641" max="4861" width="11.42578125" style="4"/>
    <col min="4862" max="4862" width="39.28515625" style="4" bestFit="1" customWidth="1"/>
    <col min="4863" max="4863" width="6.85546875" style="4" bestFit="1" customWidth="1"/>
    <col min="4864" max="4864" width="43.5703125" style="4" bestFit="1" customWidth="1"/>
    <col min="4865" max="4865" width="7.5703125" style="4" bestFit="1" customWidth="1"/>
    <col min="4866" max="4866" width="6.5703125" style="4" bestFit="1" customWidth="1"/>
    <col min="4867" max="4896" width="3" style="4" bestFit="1" customWidth="1"/>
    <col min="4897" max="5117" width="11.42578125" style="4"/>
    <col min="5118" max="5118" width="39.28515625" style="4" bestFit="1" customWidth="1"/>
    <col min="5119" max="5119" width="6.85546875" style="4" bestFit="1" customWidth="1"/>
    <col min="5120" max="5120" width="43.5703125" style="4" bestFit="1" customWidth="1"/>
    <col min="5121" max="5121" width="7.5703125" style="4" bestFit="1" customWidth="1"/>
    <col min="5122" max="5122" width="6.5703125" style="4" bestFit="1" customWidth="1"/>
    <col min="5123" max="5152" width="3" style="4" bestFit="1" customWidth="1"/>
    <col min="5153" max="5373" width="11.42578125" style="4"/>
    <col min="5374" max="5374" width="39.28515625" style="4" bestFit="1" customWidth="1"/>
    <col min="5375" max="5375" width="6.85546875" style="4" bestFit="1" customWidth="1"/>
    <col min="5376" max="5376" width="43.5703125" style="4" bestFit="1" customWidth="1"/>
    <col min="5377" max="5377" width="7.5703125" style="4" bestFit="1" customWidth="1"/>
    <col min="5378" max="5378" width="6.5703125" style="4" bestFit="1" customWidth="1"/>
    <col min="5379" max="5408" width="3" style="4" bestFit="1" customWidth="1"/>
    <col min="5409" max="5629" width="11.42578125" style="4"/>
    <col min="5630" max="5630" width="39.28515625" style="4" bestFit="1" customWidth="1"/>
    <col min="5631" max="5631" width="6.85546875" style="4" bestFit="1" customWidth="1"/>
    <col min="5632" max="5632" width="43.5703125" style="4" bestFit="1" customWidth="1"/>
    <col min="5633" max="5633" width="7.5703125" style="4" bestFit="1" customWidth="1"/>
    <col min="5634" max="5634" width="6.5703125" style="4" bestFit="1" customWidth="1"/>
    <col min="5635" max="5664" width="3" style="4" bestFit="1" customWidth="1"/>
    <col min="5665" max="5885" width="11.42578125" style="4"/>
    <col min="5886" max="5886" width="39.28515625" style="4" bestFit="1" customWidth="1"/>
    <col min="5887" max="5887" width="6.85546875" style="4" bestFit="1" customWidth="1"/>
    <col min="5888" max="5888" width="43.5703125" style="4" bestFit="1" customWidth="1"/>
    <col min="5889" max="5889" width="7.5703125" style="4" bestFit="1" customWidth="1"/>
    <col min="5890" max="5890" width="6.5703125" style="4" bestFit="1" customWidth="1"/>
    <col min="5891" max="5920" width="3" style="4" bestFit="1" customWidth="1"/>
    <col min="5921" max="6141" width="11.42578125" style="4"/>
    <col min="6142" max="6142" width="39.28515625" style="4" bestFit="1" customWidth="1"/>
    <col min="6143" max="6143" width="6.85546875" style="4" bestFit="1" customWidth="1"/>
    <col min="6144" max="6144" width="43.5703125" style="4" bestFit="1" customWidth="1"/>
    <col min="6145" max="6145" width="7.5703125" style="4" bestFit="1" customWidth="1"/>
    <col min="6146" max="6146" width="6.5703125" style="4" bestFit="1" customWidth="1"/>
    <col min="6147" max="6176" width="3" style="4" bestFit="1" customWidth="1"/>
    <col min="6177" max="6397" width="11.42578125" style="4"/>
    <col min="6398" max="6398" width="39.28515625" style="4" bestFit="1" customWidth="1"/>
    <col min="6399" max="6399" width="6.85546875" style="4" bestFit="1" customWidth="1"/>
    <col min="6400" max="6400" width="43.5703125" style="4" bestFit="1" customWidth="1"/>
    <col min="6401" max="6401" width="7.5703125" style="4" bestFit="1" customWidth="1"/>
    <col min="6402" max="6402" width="6.5703125" style="4" bestFit="1" customWidth="1"/>
    <col min="6403" max="6432" width="3" style="4" bestFit="1" customWidth="1"/>
    <col min="6433" max="6653" width="11.42578125" style="4"/>
    <col min="6654" max="6654" width="39.28515625" style="4" bestFit="1" customWidth="1"/>
    <col min="6655" max="6655" width="6.85546875" style="4" bestFit="1" customWidth="1"/>
    <col min="6656" max="6656" width="43.5703125" style="4" bestFit="1" customWidth="1"/>
    <col min="6657" max="6657" width="7.5703125" style="4" bestFit="1" customWidth="1"/>
    <col min="6658" max="6658" width="6.5703125" style="4" bestFit="1" customWidth="1"/>
    <col min="6659" max="6688" width="3" style="4" bestFit="1" customWidth="1"/>
    <col min="6689" max="6909" width="11.42578125" style="4"/>
    <col min="6910" max="6910" width="39.28515625" style="4" bestFit="1" customWidth="1"/>
    <col min="6911" max="6911" width="6.85546875" style="4" bestFit="1" customWidth="1"/>
    <col min="6912" max="6912" width="43.5703125" style="4" bestFit="1" customWidth="1"/>
    <col min="6913" max="6913" width="7.5703125" style="4" bestFit="1" customWidth="1"/>
    <col min="6914" max="6914" width="6.5703125" style="4" bestFit="1" customWidth="1"/>
    <col min="6915" max="6944" width="3" style="4" bestFit="1" customWidth="1"/>
    <col min="6945" max="7165" width="11.42578125" style="4"/>
    <col min="7166" max="7166" width="39.28515625" style="4" bestFit="1" customWidth="1"/>
    <col min="7167" max="7167" width="6.85546875" style="4" bestFit="1" customWidth="1"/>
    <col min="7168" max="7168" width="43.5703125" style="4" bestFit="1" customWidth="1"/>
    <col min="7169" max="7169" width="7.5703125" style="4" bestFit="1" customWidth="1"/>
    <col min="7170" max="7170" width="6.5703125" style="4" bestFit="1" customWidth="1"/>
    <col min="7171" max="7200" width="3" style="4" bestFit="1" customWidth="1"/>
    <col min="7201" max="7421" width="11.42578125" style="4"/>
    <col min="7422" max="7422" width="39.28515625" style="4" bestFit="1" customWidth="1"/>
    <col min="7423" max="7423" width="6.85546875" style="4" bestFit="1" customWidth="1"/>
    <col min="7424" max="7424" width="43.5703125" style="4" bestFit="1" customWidth="1"/>
    <col min="7425" max="7425" width="7.5703125" style="4" bestFit="1" customWidth="1"/>
    <col min="7426" max="7426" width="6.5703125" style="4" bestFit="1" customWidth="1"/>
    <col min="7427" max="7456" width="3" style="4" bestFit="1" customWidth="1"/>
    <col min="7457" max="7677" width="11.42578125" style="4"/>
    <col min="7678" max="7678" width="39.28515625" style="4" bestFit="1" customWidth="1"/>
    <col min="7679" max="7679" width="6.85546875" style="4" bestFit="1" customWidth="1"/>
    <col min="7680" max="7680" width="43.5703125" style="4" bestFit="1" customWidth="1"/>
    <col min="7681" max="7681" width="7.5703125" style="4" bestFit="1" customWidth="1"/>
    <col min="7682" max="7682" width="6.5703125" style="4" bestFit="1" customWidth="1"/>
    <col min="7683" max="7712" width="3" style="4" bestFit="1" customWidth="1"/>
    <col min="7713" max="7933" width="11.42578125" style="4"/>
    <col min="7934" max="7934" width="39.28515625" style="4" bestFit="1" customWidth="1"/>
    <col min="7935" max="7935" width="6.85546875" style="4" bestFit="1" customWidth="1"/>
    <col min="7936" max="7936" width="43.5703125" style="4" bestFit="1" customWidth="1"/>
    <col min="7937" max="7937" width="7.5703125" style="4" bestFit="1" customWidth="1"/>
    <col min="7938" max="7938" width="6.5703125" style="4" bestFit="1" customWidth="1"/>
    <col min="7939" max="7968" width="3" style="4" bestFit="1" customWidth="1"/>
    <col min="7969" max="8189" width="11.42578125" style="4"/>
    <col min="8190" max="8190" width="39.28515625" style="4" bestFit="1" customWidth="1"/>
    <col min="8191" max="8191" width="6.85546875" style="4" bestFit="1" customWidth="1"/>
    <col min="8192" max="8192" width="43.5703125" style="4" bestFit="1" customWidth="1"/>
    <col min="8193" max="8193" width="7.5703125" style="4" bestFit="1" customWidth="1"/>
    <col min="8194" max="8194" width="6.5703125" style="4" bestFit="1" customWidth="1"/>
    <col min="8195" max="8224" width="3" style="4" bestFit="1" customWidth="1"/>
    <col min="8225" max="8445" width="11.42578125" style="4"/>
    <col min="8446" max="8446" width="39.28515625" style="4" bestFit="1" customWidth="1"/>
    <col min="8447" max="8447" width="6.85546875" style="4" bestFit="1" customWidth="1"/>
    <col min="8448" max="8448" width="43.5703125" style="4" bestFit="1" customWidth="1"/>
    <col min="8449" max="8449" width="7.5703125" style="4" bestFit="1" customWidth="1"/>
    <col min="8450" max="8450" width="6.5703125" style="4" bestFit="1" customWidth="1"/>
    <col min="8451" max="8480" width="3" style="4" bestFit="1" customWidth="1"/>
    <col min="8481" max="8701" width="11.42578125" style="4"/>
    <col min="8702" max="8702" width="39.28515625" style="4" bestFit="1" customWidth="1"/>
    <col min="8703" max="8703" width="6.85546875" style="4" bestFit="1" customWidth="1"/>
    <col min="8704" max="8704" width="43.5703125" style="4" bestFit="1" customWidth="1"/>
    <col min="8705" max="8705" width="7.5703125" style="4" bestFit="1" customWidth="1"/>
    <col min="8706" max="8706" width="6.5703125" style="4" bestFit="1" customWidth="1"/>
    <col min="8707" max="8736" width="3" style="4" bestFit="1" customWidth="1"/>
    <col min="8737" max="8957" width="11.42578125" style="4"/>
    <col min="8958" max="8958" width="39.28515625" style="4" bestFit="1" customWidth="1"/>
    <col min="8959" max="8959" width="6.85546875" style="4" bestFit="1" customWidth="1"/>
    <col min="8960" max="8960" width="43.5703125" style="4" bestFit="1" customWidth="1"/>
    <col min="8961" max="8961" width="7.5703125" style="4" bestFit="1" customWidth="1"/>
    <col min="8962" max="8962" width="6.5703125" style="4" bestFit="1" customWidth="1"/>
    <col min="8963" max="8992" width="3" style="4" bestFit="1" customWidth="1"/>
    <col min="8993" max="9213" width="11.42578125" style="4"/>
    <col min="9214" max="9214" width="39.28515625" style="4" bestFit="1" customWidth="1"/>
    <col min="9215" max="9215" width="6.85546875" style="4" bestFit="1" customWidth="1"/>
    <col min="9216" max="9216" width="43.5703125" style="4" bestFit="1" customWidth="1"/>
    <col min="9217" max="9217" width="7.5703125" style="4" bestFit="1" customWidth="1"/>
    <col min="9218" max="9218" width="6.5703125" style="4" bestFit="1" customWidth="1"/>
    <col min="9219" max="9248" width="3" style="4" bestFit="1" customWidth="1"/>
    <col min="9249" max="9469" width="11.42578125" style="4"/>
    <col min="9470" max="9470" width="39.28515625" style="4" bestFit="1" customWidth="1"/>
    <col min="9471" max="9471" width="6.85546875" style="4" bestFit="1" customWidth="1"/>
    <col min="9472" max="9472" width="43.5703125" style="4" bestFit="1" customWidth="1"/>
    <col min="9473" max="9473" width="7.5703125" style="4" bestFit="1" customWidth="1"/>
    <col min="9474" max="9474" width="6.5703125" style="4" bestFit="1" customWidth="1"/>
    <col min="9475" max="9504" width="3" style="4" bestFit="1" customWidth="1"/>
    <col min="9505" max="9725" width="11.42578125" style="4"/>
    <col min="9726" max="9726" width="39.28515625" style="4" bestFit="1" customWidth="1"/>
    <col min="9727" max="9727" width="6.85546875" style="4" bestFit="1" customWidth="1"/>
    <col min="9728" max="9728" width="43.5703125" style="4" bestFit="1" customWidth="1"/>
    <col min="9729" max="9729" width="7.5703125" style="4" bestFit="1" customWidth="1"/>
    <col min="9730" max="9730" width="6.5703125" style="4" bestFit="1" customWidth="1"/>
    <col min="9731" max="9760" width="3" style="4" bestFit="1" customWidth="1"/>
    <col min="9761" max="9981" width="11.42578125" style="4"/>
    <col min="9982" max="9982" width="39.28515625" style="4" bestFit="1" customWidth="1"/>
    <col min="9983" max="9983" width="6.85546875" style="4" bestFit="1" customWidth="1"/>
    <col min="9984" max="9984" width="43.5703125" style="4" bestFit="1" customWidth="1"/>
    <col min="9985" max="9985" width="7.5703125" style="4" bestFit="1" customWidth="1"/>
    <col min="9986" max="9986" width="6.5703125" style="4" bestFit="1" customWidth="1"/>
    <col min="9987" max="10016" width="3" style="4" bestFit="1" customWidth="1"/>
    <col min="10017" max="10237" width="11.42578125" style="4"/>
    <col min="10238" max="10238" width="39.28515625" style="4" bestFit="1" customWidth="1"/>
    <col min="10239" max="10239" width="6.85546875" style="4" bestFit="1" customWidth="1"/>
    <col min="10240" max="10240" width="43.5703125" style="4" bestFit="1" customWidth="1"/>
    <col min="10241" max="10241" width="7.5703125" style="4" bestFit="1" customWidth="1"/>
    <col min="10242" max="10242" width="6.5703125" style="4" bestFit="1" customWidth="1"/>
    <col min="10243" max="10272" width="3" style="4" bestFit="1" customWidth="1"/>
    <col min="10273" max="10493" width="11.42578125" style="4"/>
    <col min="10494" max="10494" width="39.28515625" style="4" bestFit="1" customWidth="1"/>
    <col min="10495" max="10495" width="6.85546875" style="4" bestFit="1" customWidth="1"/>
    <col min="10496" max="10496" width="43.5703125" style="4" bestFit="1" customWidth="1"/>
    <col min="10497" max="10497" width="7.5703125" style="4" bestFit="1" customWidth="1"/>
    <col min="10498" max="10498" width="6.5703125" style="4" bestFit="1" customWidth="1"/>
    <col min="10499" max="10528" width="3" style="4" bestFit="1" customWidth="1"/>
    <col min="10529" max="10749" width="11.42578125" style="4"/>
    <col min="10750" max="10750" width="39.28515625" style="4" bestFit="1" customWidth="1"/>
    <col min="10751" max="10751" width="6.85546875" style="4" bestFit="1" customWidth="1"/>
    <col min="10752" max="10752" width="43.5703125" style="4" bestFit="1" customWidth="1"/>
    <col min="10753" max="10753" width="7.5703125" style="4" bestFit="1" customWidth="1"/>
    <col min="10754" max="10754" width="6.5703125" style="4" bestFit="1" customWidth="1"/>
    <col min="10755" max="10784" width="3" style="4" bestFit="1" customWidth="1"/>
    <col min="10785" max="11005" width="11.42578125" style="4"/>
    <col min="11006" max="11006" width="39.28515625" style="4" bestFit="1" customWidth="1"/>
    <col min="11007" max="11007" width="6.85546875" style="4" bestFit="1" customWidth="1"/>
    <col min="11008" max="11008" width="43.5703125" style="4" bestFit="1" customWidth="1"/>
    <col min="11009" max="11009" width="7.5703125" style="4" bestFit="1" customWidth="1"/>
    <col min="11010" max="11010" width="6.5703125" style="4" bestFit="1" customWidth="1"/>
    <col min="11011" max="11040" width="3" style="4" bestFit="1" customWidth="1"/>
    <col min="11041" max="11261" width="11.42578125" style="4"/>
    <col min="11262" max="11262" width="39.28515625" style="4" bestFit="1" customWidth="1"/>
    <col min="11263" max="11263" width="6.85546875" style="4" bestFit="1" customWidth="1"/>
    <col min="11264" max="11264" width="43.5703125" style="4" bestFit="1" customWidth="1"/>
    <col min="11265" max="11265" width="7.5703125" style="4" bestFit="1" customWidth="1"/>
    <col min="11266" max="11266" width="6.5703125" style="4" bestFit="1" customWidth="1"/>
    <col min="11267" max="11296" width="3" style="4" bestFit="1" customWidth="1"/>
    <col min="11297" max="11517" width="11.42578125" style="4"/>
    <col min="11518" max="11518" width="39.28515625" style="4" bestFit="1" customWidth="1"/>
    <col min="11519" max="11519" width="6.85546875" style="4" bestFit="1" customWidth="1"/>
    <col min="11520" max="11520" width="43.5703125" style="4" bestFit="1" customWidth="1"/>
    <col min="11521" max="11521" width="7.5703125" style="4" bestFit="1" customWidth="1"/>
    <col min="11522" max="11522" width="6.5703125" style="4" bestFit="1" customWidth="1"/>
    <col min="11523" max="11552" width="3" style="4" bestFit="1" customWidth="1"/>
    <col min="11553" max="11773" width="11.42578125" style="4"/>
    <col min="11774" max="11774" width="39.28515625" style="4" bestFit="1" customWidth="1"/>
    <col min="11775" max="11775" width="6.85546875" style="4" bestFit="1" customWidth="1"/>
    <col min="11776" max="11776" width="43.5703125" style="4" bestFit="1" customWidth="1"/>
    <col min="11777" max="11777" width="7.5703125" style="4" bestFit="1" customWidth="1"/>
    <col min="11778" max="11778" width="6.5703125" style="4" bestFit="1" customWidth="1"/>
    <col min="11779" max="11808" width="3" style="4" bestFit="1" customWidth="1"/>
    <col min="11809" max="12029" width="11.42578125" style="4"/>
    <col min="12030" max="12030" width="39.28515625" style="4" bestFit="1" customWidth="1"/>
    <col min="12031" max="12031" width="6.85546875" style="4" bestFit="1" customWidth="1"/>
    <col min="12032" max="12032" width="43.5703125" style="4" bestFit="1" customWidth="1"/>
    <col min="12033" max="12033" width="7.5703125" style="4" bestFit="1" customWidth="1"/>
    <col min="12034" max="12034" width="6.5703125" style="4" bestFit="1" customWidth="1"/>
    <col min="12035" max="12064" width="3" style="4" bestFit="1" customWidth="1"/>
    <col min="12065" max="12285" width="11.42578125" style="4"/>
    <col min="12286" max="12286" width="39.28515625" style="4" bestFit="1" customWidth="1"/>
    <col min="12287" max="12287" width="6.85546875" style="4" bestFit="1" customWidth="1"/>
    <col min="12288" max="12288" width="43.5703125" style="4" bestFit="1" customWidth="1"/>
    <col min="12289" max="12289" width="7.5703125" style="4" bestFit="1" customWidth="1"/>
    <col min="12290" max="12290" width="6.5703125" style="4" bestFit="1" customWidth="1"/>
    <col min="12291" max="12320" width="3" style="4" bestFit="1" customWidth="1"/>
    <col min="12321" max="12541" width="11.42578125" style="4"/>
    <col min="12542" max="12542" width="39.28515625" style="4" bestFit="1" customWidth="1"/>
    <col min="12543" max="12543" width="6.85546875" style="4" bestFit="1" customWidth="1"/>
    <col min="12544" max="12544" width="43.5703125" style="4" bestFit="1" customWidth="1"/>
    <col min="12545" max="12545" width="7.5703125" style="4" bestFit="1" customWidth="1"/>
    <col min="12546" max="12546" width="6.5703125" style="4" bestFit="1" customWidth="1"/>
    <col min="12547" max="12576" width="3" style="4" bestFit="1" customWidth="1"/>
    <col min="12577" max="12797" width="11.42578125" style="4"/>
    <col min="12798" max="12798" width="39.28515625" style="4" bestFit="1" customWidth="1"/>
    <col min="12799" max="12799" width="6.85546875" style="4" bestFit="1" customWidth="1"/>
    <col min="12800" max="12800" width="43.5703125" style="4" bestFit="1" customWidth="1"/>
    <col min="12801" max="12801" width="7.5703125" style="4" bestFit="1" customWidth="1"/>
    <col min="12802" max="12802" width="6.5703125" style="4" bestFit="1" customWidth="1"/>
    <col min="12803" max="12832" width="3" style="4" bestFit="1" customWidth="1"/>
    <col min="12833" max="13053" width="11.42578125" style="4"/>
    <col min="13054" max="13054" width="39.28515625" style="4" bestFit="1" customWidth="1"/>
    <col min="13055" max="13055" width="6.85546875" style="4" bestFit="1" customWidth="1"/>
    <col min="13056" max="13056" width="43.5703125" style="4" bestFit="1" customWidth="1"/>
    <col min="13057" max="13057" width="7.5703125" style="4" bestFit="1" customWidth="1"/>
    <col min="13058" max="13058" width="6.5703125" style="4" bestFit="1" customWidth="1"/>
    <col min="13059" max="13088" width="3" style="4" bestFit="1" customWidth="1"/>
    <col min="13089" max="13309" width="11.42578125" style="4"/>
    <col min="13310" max="13310" width="39.28515625" style="4" bestFit="1" customWidth="1"/>
    <col min="13311" max="13311" width="6.85546875" style="4" bestFit="1" customWidth="1"/>
    <col min="13312" max="13312" width="43.5703125" style="4" bestFit="1" customWidth="1"/>
    <col min="13313" max="13313" width="7.5703125" style="4" bestFit="1" customWidth="1"/>
    <col min="13314" max="13314" width="6.5703125" style="4" bestFit="1" customWidth="1"/>
    <col min="13315" max="13344" width="3" style="4" bestFit="1" customWidth="1"/>
    <col min="13345" max="13565" width="11.42578125" style="4"/>
    <col min="13566" max="13566" width="39.28515625" style="4" bestFit="1" customWidth="1"/>
    <col min="13567" max="13567" width="6.85546875" style="4" bestFit="1" customWidth="1"/>
    <col min="13568" max="13568" width="43.5703125" style="4" bestFit="1" customWidth="1"/>
    <col min="13569" max="13569" width="7.5703125" style="4" bestFit="1" customWidth="1"/>
    <col min="13570" max="13570" width="6.5703125" style="4" bestFit="1" customWidth="1"/>
    <col min="13571" max="13600" width="3" style="4" bestFit="1" customWidth="1"/>
    <col min="13601" max="13821" width="11.42578125" style="4"/>
    <col min="13822" max="13822" width="39.28515625" style="4" bestFit="1" customWidth="1"/>
    <col min="13823" max="13823" width="6.85546875" style="4" bestFit="1" customWidth="1"/>
    <col min="13824" max="13824" width="43.5703125" style="4" bestFit="1" customWidth="1"/>
    <col min="13825" max="13825" width="7.5703125" style="4" bestFit="1" customWidth="1"/>
    <col min="13826" max="13826" width="6.5703125" style="4" bestFit="1" customWidth="1"/>
    <col min="13827" max="13856" width="3" style="4" bestFit="1" customWidth="1"/>
    <col min="13857" max="14077" width="11.42578125" style="4"/>
    <col min="14078" max="14078" width="39.28515625" style="4" bestFit="1" customWidth="1"/>
    <col min="14079" max="14079" width="6.85546875" style="4" bestFit="1" customWidth="1"/>
    <col min="14080" max="14080" width="43.5703125" style="4" bestFit="1" customWidth="1"/>
    <col min="14081" max="14081" width="7.5703125" style="4" bestFit="1" customWidth="1"/>
    <col min="14082" max="14082" width="6.5703125" style="4" bestFit="1" customWidth="1"/>
    <col min="14083" max="14112" width="3" style="4" bestFit="1" customWidth="1"/>
    <col min="14113" max="14333" width="11.42578125" style="4"/>
    <col min="14334" max="14334" width="39.28515625" style="4" bestFit="1" customWidth="1"/>
    <col min="14335" max="14335" width="6.85546875" style="4" bestFit="1" customWidth="1"/>
    <col min="14336" max="14336" width="43.5703125" style="4" bestFit="1" customWidth="1"/>
    <col min="14337" max="14337" width="7.5703125" style="4" bestFit="1" customWidth="1"/>
    <col min="14338" max="14338" width="6.5703125" style="4" bestFit="1" customWidth="1"/>
    <col min="14339" max="14368" width="3" style="4" bestFit="1" customWidth="1"/>
    <col min="14369" max="14589" width="11.42578125" style="4"/>
    <col min="14590" max="14590" width="39.28515625" style="4" bestFit="1" customWidth="1"/>
    <col min="14591" max="14591" width="6.85546875" style="4" bestFit="1" customWidth="1"/>
    <col min="14592" max="14592" width="43.5703125" style="4" bestFit="1" customWidth="1"/>
    <col min="14593" max="14593" width="7.5703125" style="4" bestFit="1" customWidth="1"/>
    <col min="14594" max="14594" width="6.5703125" style="4" bestFit="1" customWidth="1"/>
    <col min="14595" max="14624" width="3" style="4" bestFit="1" customWidth="1"/>
    <col min="14625" max="14845" width="11.42578125" style="4"/>
    <col min="14846" max="14846" width="39.28515625" style="4" bestFit="1" customWidth="1"/>
    <col min="14847" max="14847" width="6.85546875" style="4" bestFit="1" customWidth="1"/>
    <col min="14848" max="14848" width="43.5703125" style="4" bestFit="1" customWidth="1"/>
    <col min="14849" max="14849" width="7.5703125" style="4" bestFit="1" customWidth="1"/>
    <col min="14850" max="14850" width="6.5703125" style="4" bestFit="1" customWidth="1"/>
    <col min="14851" max="14880" width="3" style="4" bestFit="1" customWidth="1"/>
    <col min="14881" max="15101" width="11.42578125" style="4"/>
    <col min="15102" max="15102" width="39.28515625" style="4" bestFit="1" customWidth="1"/>
    <col min="15103" max="15103" width="6.85546875" style="4" bestFit="1" customWidth="1"/>
    <col min="15104" max="15104" width="43.5703125" style="4" bestFit="1" customWidth="1"/>
    <col min="15105" max="15105" width="7.5703125" style="4" bestFit="1" customWidth="1"/>
    <col min="15106" max="15106" width="6.5703125" style="4" bestFit="1" customWidth="1"/>
    <col min="15107" max="15136" width="3" style="4" bestFit="1" customWidth="1"/>
    <col min="15137" max="15357" width="11.42578125" style="4"/>
    <col min="15358" max="15358" width="39.28515625" style="4" bestFit="1" customWidth="1"/>
    <col min="15359" max="15359" width="6.85546875" style="4" bestFit="1" customWidth="1"/>
    <col min="15360" max="15360" width="43.5703125" style="4" bestFit="1" customWidth="1"/>
    <col min="15361" max="15361" width="7.5703125" style="4" bestFit="1" customWidth="1"/>
    <col min="15362" max="15362" width="6.5703125" style="4" bestFit="1" customWidth="1"/>
    <col min="15363" max="15392" width="3" style="4" bestFit="1" customWidth="1"/>
    <col min="15393" max="15613" width="11.42578125" style="4"/>
    <col min="15614" max="15614" width="39.28515625" style="4" bestFit="1" customWidth="1"/>
    <col min="15615" max="15615" width="6.85546875" style="4" bestFit="1" customWidth="1"/>
    <col min="15616" max="15616" width="43.5703125" style="4" bestFit="1" customWidth="1"/>
    <col min="15617" max="15617" width="7.5703125" style="4" bestFit="1" customWidth="1"/>
    <col min="15618" max="15618" width="6.5703125" style="4" bestFit="1" customWidth="1"/>
    <col min="15619" max="15648" width="3" style="4" bestFit="1" customWidth="1"/>
    <col min="15649" max="15869" width="11.42578125" style="4"/>
    <col min="15870" max="15870" width="39.28515625" style="4" bestFit="1" customWidth="1"/>
    <col min="15871" max="15871" width="6.85546875" style="4" bestFit="1" customWidth="1"/>
    <col min="15872" max="15872" width="43.5703125" style="4" bestFit="1" customWidth="1"/>
    <col min="15873" max="15873" width="7.5703125" style="4" bestFit="1" customWidth="1"/>
    <col min="15874" max="15874" width="6.5703125" style="4" bestFit="1" customWidth="1"/>
    <col min="15875" max="15904" width="3" style="4" bestFit="1" customWidth="1"/>
    <col min="15905" max="16125" width="11.42578125" style="4"/>
    <col min="16126" max="16126" width="39.28515625" style="4" bestFit="1" customWidth="1"/>
    <col min="16127" max="16127" width="6.85546875" style="4" bestFit="1" customWidth="1"/>
    <col min="16128" max="16128" width="43.5703125" style="4" bestFit="1" customWidth="1"/>
    <col min="16129" max="16129" width="7.5703125" style="4" bestFit="1" customWidth="1"/>
    <col min="16130" max="16130" width="6.5703125" style="4" bestFit="1" customWidth="1"/>
    <col min="16131" max="16160" width="3" style="4" bestFit="1" customWidth="1"/>
    <col min="16161" max="16384" width="11.42578125" style="4"/>
  </cols>
  <sheetData>
    <row r="1" spans="1:35" ht="27" customHeight="1">
      <c r="A1" s="28" t="s">
        <v>63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</row>
    <row r="2" spans="1:35" ht="30" customHeight="1">
      <c r="B2" s="12"/>
      <c r="C2" s="12"/>
      <c r="D2" s="1"/>
      <c r="E2" s="12"/>
      <c r="F2" s="2">
        <f>SUM(F3:F26)</f>
        <v>22</v>
      </c>
      <c r="G2" s="2">
        <f t="shared" ref="G2:Y2" si="0">SUM(G3:G26)</f>
        <v>22</v>
      </c>
      <c r="H2" s="2">
        <f t="shared" si="0"/>
        <v>22</v>
      </c>
      <c r="I2" s="2">
        <f t="shared" si="0"/>
        <v>22</v>
      </c>
      <c r="J2" s="2">
        <f t="shared" si="0"/>
        <v>22</v>
      </c>
      <c r="K2" s="2">
        <f t="shared" si="0"/>
        <v>22</v>
      </c>
      <c r="L2" s="2">
        <f t="shared" si="0"/>
        <v>22</v>
      </c>
      <c r="M2" s="2">
        <f t="shared" si="0"/>
        <v>22</v>
      </c>
      <c r="N2" s="2">
        <f t="shared" si="0"/>
        <v>22</v>
      </c>
      <c r="O2" s="2">
        <f t="shared" si="0"/>
        <v>22</v>
      </c>
      <c r="P2" s="2">
        <f t="shared" si="0"/>
        <v>22</v>
      </c>
      <c r="Q2" s="2">
        <f t="shared" si="0"/>
        <v>22</v>
      </c>
      <c r="R2" s="2">
        <f t="shared" si="0"/>
        <v>22</v>
      </c>
      <c r="S2" s="2">
        <f t="shared" si="0"/>
        <v>22</v>
      </c>
      <c r="T2" s="2">
        <f t="shared" si="0"/>
        <v>22</v>
      </c>
      <c r="U2" s="2">
        <f t="shared" si="0"/>
        <v>22</v>
      </c>
      <c r="V2" s="2">
        <f t="shared" si="0"/>
        <v>22</v>
      </c>
      <c r="W2" s="2">
        <f t="shared" si="0"/>
        <v>22</v>
      </c>
      <c r="X2" s="2">
        <f t="shared" si="0"/>
        <v>22</v>
      </c>
      <c r="Y2" s="2">
        <f t="shared" si="0"/>
        <v>22</v>
      </c>
      <c r="Z2" s="2">
        <f t="shared" ref="Z2:AI2" si="1">SUM(Z3:Z26)</f>
        <v>22</v>
      </c>
      <c r="AA2" s="2">
        <f t="shared" si="1"/>
        <v>22</v>
      </c>
      <c r="AB2" s="2">
        <f t="shared" si="1"/>
        <v>22</v>
      </c>
      <c r="AC2" s="2">
        <f t="shared" si="1"/>
        <v>22</v>
      </c>
      <c r="AD2" s="2">
        <f t="shared" si="1"/>
        <v>22</v>
      </c>
      <c r="AE2" s="2">
        <f t="shared" si="1"/>
        <v>22</v>
      </c>
      <c r="AF2" s="2">
        <f t="shared" si="1"/>
        <v>22</v>
      </c>
      <c r="AG2" s="2">
        <f t="shared" si="1"/>
        <v>22</v>
      </c>
      <c r="AH2" s="2">
        <f t="shared" si="1"/>
        <v>22</v>
      </c>
      <c r="AI2" s="2">
        <f t="shared" si="1"/>
        <v>22</v>
      </c>
    </row>
    <row r="3" spans="1:35" ht="30" customHeight="1">
      <c r="A3" s="64" t="s">
        <v>43</v>
      </c>
      <c r="B3" s="47" t="s">
        <v>20</v>
      </c>
      <c r="C3" s="29" t="s">
        <v>19</v>
      </c>
      <c r="D3" s="29" t="s">
        <v>46</v>
      </c>
      <c r="E3" s="12">
        <v>50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5"/>
      <c r="T3" s="5"/>
      <c r="U3" s="5"/>
      <c r="V3" s="5"/>
      <c r="W3" s="5"/>
      <c r="X3" s="5"/>
      <c r="Y3" s="5"/>
      <c r="Z3" s="40" t="s">
        <v>80</v>
      </c>
      <c r="AA3" s="41"/>
      <c r="AB3" s="41"/>
      <c r="AC3" s="41"/>
      <c r="AD3" s="41"/>
      <c r="AE3" s="41"/>
      <c r="AF3" s="41"/>
      <c r="AG3" s="41"/>
      <c r="AH3" s="41"/>
      <c r="AI3" s="42"/>
    </row>
    <row r="4" spans="1:35" ht="20.100000000000001" customHeight="1">
      <c r="A4" s="65"/>
      <c r="B4" s="48"/>
      <c r="C4" s="31"/>
      <c r="D4" s="30"/>
      <c r="E4" s="16">
        <f>SUM(F4:AI4)</f>
        <v>50</v>
      </c>
      <c r="F4" s="17"/>
      <c r="G4" s="17"/>
      <c r="H4" s="17"/>
      <c r="I4" s="17"/>
      <c r="J4" s="17"/>
      <c r="K4" s="17"/>
      <c r="L4" s="17"/>
      <c r="M4" s="18"/>
      <c r="N4" s="18"/>
      <c r="O4" s="18"/>
      <c r="P4" s="18"/>
      <c r="Q4" s="18"/>
      <c r="R4" s="18"/>
      <c r="S4" s="18"/>
      <c r="T4" s="18"/>
      <c r="U4" s="17"/>
      <c r="V4" s="17"/>
      <c r="W4" s="17"/>
      <c r="X4" s="17"/>
      <c r="Y4" s="17"/>
      <c r="Z4" s="17">
        <v>5</v>
      </c>
      <c r="AA4" s="17">
        <v>5</v>
      </c>
      <c r="AB4" s="17">
        <v>5</v>
      </c>
      <c r="AC4" s="17">
        <v>5</v>
      </c>
      <c r="AD4" s="17">
        <v>5</v>
      </c>
      <c r="AE4" s="17">
        <v>5</v>
      </c>
      <c r="AF4" s="17">
        <v>5</v>
      </c>
      <c r="AG4" s="17">
        <v>5</v>
      </c>
      <c r="AH4" s="17">
        <v>5</v>
      </c>
      <c r="AI4" s="17">
        <v>5</v>
      </c>
    </row>
    <row r="5" spans="1:35" ht="30" customHeight="1">
      <c r="A5" s="65"/>
      <c r="B5" s="47" t="s">
        <v>22</v>
      </c>
      <c r="C5" s="29" t="s">
        <v>21</v>
      </c>
      <c r="D5" s="30"/>
      <c r="E5" s="12">
        <v>30</v>
      </c>
      <c r="F5" s="32" t="s">
        <v>69</v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20.100000000000001" customHeight="1">
      <c r="A6" s="65"/>
      <c r="B6" s="48"/>
      <c r="C6" s="31"/>
      <c r="D6" s="30"/>
      <c r="E6" s="16">
        <f>SUM(F6:AI6)</f>
        <v>30</v>
      </c>
      <c r="F6" s="17">
        <v>2</v>
      </c>
      <c r="G6" s="17">
        <v>2</v>
      </c>
      <c r="H6" s="17">
        <v>2</v>
      </c>
      <c r="I6" s="17">
        <v>2</v>
      </c>
      <c r="J6" s="17">
        <v>2</v>
      </c>
      <c r="K6" s="17">
        <v>2</v>
      </c>
      <c r="L6" s="17">
        <v>2</v>
      </c>
      <c r="M6" s="18">
        <v>2</v>
      </c>
      <c r="N6" s="18">
        <v>2</v>
      </c>
      <c r="O6" s="18">
        <v>2</v>
      </c>
      <c r="P6" s="18">
        <v>2</v>
      </c>
      <c r="Q6" s="18">
        <v>2</v>
      </c>
      <c r="R6" s="18">
        <v>2</v>
      </c>
      <c r="S6" s="18">
        <v>2</v>
      </c>
      <c r="T6" s="18">
        <v>2</v>
      </c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</row>
    <row r="7" spans="1:35" ht="30" customHeight="1">
      <c r="A7" s="65"/>
      <c r="B7" s="47" t="s">
        <v>24</v>
      </c>
      <c r="C7" s="29" t="s">
        <v>23</v>
      </c>
      <c r="D7" s="30"/>
      <c r="E7" s="12">
        <v>50</v>
      </c>
      <c r="F7" s="62" t="s">
        <v>68</v>
      </c>
      <c r="G7" s="62"/>
      <c r="H7" s="62"/>
      <c r="I7" s="62"/>
      <c r="J7" s="62"/>
      <c r="K7" s="62"/>
      <c r="L7" s="62"/>
      <c r="M7" s="62"/>
      <c r="N7" s="67" t="s">
        <v>79</v>
      </c>
      <c r="O7" s="67"/>
      <c r="P7" s="67"/>
      <c r="Q7" s="67"/>
      <c r="R7" s="67"/>
      <c r="S7" s="67"/>
      <c r="T7" s="67"/>
      <c r="U7" s="5"/>
      <c r="V7" s="5"/>
      <c r="W7" s="5"/>
      <c r="X7" s="5"/>
      <c r="Y7" s="5"/>
      <c r="Z7" s="5"/>
      <c r="AA7" s="5"/>
      <c r="AB7" s="5"/>
      <c r="AC7" s="1"/>
      <c r="AD7" s="1"/>
      <c r="AE7" s="1"/>
      <c r="AF7" s="1"/>
      <c r="AG7" s="1"/>
      <c r="AH7" s="1"/>
      <c r="AI7" s="1"/>
    </row>
    <row r="8" spans="1:35" ht="20.100000000000001" customHeight="1">
      <c r="A8" s="65"/>
      <c r="B8" s="48"/>
      <c r="C8" s="31"/>
      <c r="D8" s="31"/>
      <c r="E8" s="22">
        <f>SUM(F8:AB8)</f>
        <v>60</v>
      </c>
      <c r="F8" s="17">
        <v>4</v>
      </c>
      <c r="G8" s="17">
        <v>4</v>
      </c>
      <c r="H8" s="17">
        <v>4</v>
      </c>
      <c r="I8" s="17">
        <v>4</v>
      </c>
      <c r="J8" s="17">
        <v>4</v>
      </c>
      <c r="K8" s="17">
        <v>4</v>
      </c>
      <c r="L8" s="17">
        <v>4</v>
      </c>
      <c r="M8" s="23">
        <v>4</v>
      </c>
      <c r="N8" s="17">
        <v>4</v>
      </c>
      <c r="O8" s="17">
        <v>4</v>
      </c>
      <c r="P8" s="17">
        <v>4</v>
      </c>
      <c r="Q8" s="17">
        <v>4</v>
      </c>
      <c r="R8" s="17">
        <v>4</v>
      </c>
      <c r="S8" s="17">
        <v>4</v>
      </c>
      <c r="T8" s="17">
        <v>4</v>
      </c>
      <c r="U8" s="17"/>
      <c r="V8" s="17"/>
      <c r="W8" s="17"/>
      <c r="X8" s="17"/>
      <c r="Y8" s="17"/>
      <c r="Z8" s="17"/>
      <c r="AA8" s="17"/>
      <c r="AB8" s="17"/>
      <c r="AC8" s="1"/>
      <c r="AD8" s="1"/>
      <c r="AE8" s="1"/>
      <c r="AF8" s="1"/>
      <c r="AG8" s="1"/>
      <c r="AH8" s="1"/>
      <c r="AI8" s="1"/>
    </row>
    <row r="9" spans="1:35" ht="30" customHeight="1">
      <c r="A9" s="65"/>
      <c r="B9" s="47" t="s">
        <v>26</v>
      </c>
      <c r="C9" s="29" t="s">
        <v>25</v>
      </c>
      <c r="D9" s="29" t="s">
        <v>47</v>
      </c>
      <c r="E9" s="12">
        <v>20</v>
      </c>
      <c r="F9" s="68" t="s">
        <v>70</v>
      </c>
      <c r="G9" s="68"/>
      <c r="H9" s="68"/>
      <c r="I9" s="68"/>
      <c r="J9" s="6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20.100000000000001" customHeight="1">
      <c r="A10" s="65"/>
      <c r="B10" s="48"/>
      <c r="C10" s="31"/>
      <c r="D10" s="30"/>
      <c r="E10" s="16">
        <f>SUM(F10:AI10)</f>
        <v>20</v>
      </c>
      <c r="F10" s="17">
        <v>4</v>
      </c>
      <c r="G10" s="17">
        <v>4</v>
      </c>
      <c r="H10" s="17">
        <v>4</v>
      </c>
      <c r="I10" s="17">
        <v>4</v>
      </c>
      <c r="J10" s="17">
        <v>4</v>
      </c>
      <c r="K10" s="17"/>
      <c r="L10" s="17"/>
      <c r="M10" s="18"/>
      <c r="N10" s="18"/>
      <c r="O10" s="18"/>
      <c r="P10" s="18"/>
      <c r="Q10" s="18"/>
      <c r="R10" s="18"/>
      <c r="S10" s="18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</row>
    <row r="11" spans="1:35" ht="30" customHeight="1">
      <c r="A11" s="65"/>
      <c r="B11" s="47" t="s">
        <v>28</v>
      </c>
      <c r="C11" s="29" t="s">
        <v>27</v>
      </c>
      <c r="D11" s="30"/>
      <c r="E11" s="12">
        <v>130</v>
      </c>
      <c r="F11" s="62" t="s">
        <v>71</v>
      </c>
      <c r="G11" s="62"/>
      <c r="H11" s="62"/>
      <c r="I11" s="62"/>
      <c r="J11" s="62"/>
      <c r="K11" s="62"/>
      <c r="L11" s="62"/>
      <c r="M11" s="62"/>
      <c r="N11" s="24" t="s">
        <v>73</v>
      </c>
      <c r="O11" s="25"/>
      <c r="P11" s="25"/>
      <c r="Q11" s="25"/>
      <c r="R11" s="25"/>
      <c r="S11" s="25"/>
      <c r="T11" s="26"/>
      <c r="U11" s="69" t="s">
        <v>72</v>
      </c>
      <c r="V11" s="69"/>
      <c r="W11" s="69"/>
      <c r="X11" s="69"/>
      <c r="Y11" s="69"/>
      <c r="Z11" s="69"/>
      <c r="AA11" s="69"/>
      <c r="AB11" s="69"/>
      <c r="AC11" s="43" t="s">
        <v>74</v>
      </c>
      <c r="AD11" s="43"/>
      <c r="AE11" s="43"/>
      <c r="AF11" s="43"/>
      <c r="AG11" s="43"/>
      <c r="AH11" s="43"/>
      <c r="AI11" s="43"/>
    </row>
    <row r="12" spans="1:35" ht="20.100000000000001" customHeight="1">
      <c r="A12" s="65"/>
      <c r="B12" s="48"/>
      <c r="C12" s="31"/>
      <c r="D12" s="30"/>
      <c r="E12" s="22">
        <f>SUM(F12:AI12)</f>
        <v>120</v>
      </c>
      <c r="F12" s="17">
        <v>4</v>
      </c>
      <c r="G12" s="17">
        <v>4</v>
      </c>
      <c r="H12" s="17">
        <v>4</v>
      </c>
      <c r="I12" s="17">
        <v>4</v>
      </c>
      <c r="J12" s="17">
        <v>4</v>
      </c>
      <c r="K12" s="17">
        <v>4</v>
      </c>
      <c r="L12" s="17">
        <v>4</v>
      </c>
      <c r="M12" s="18">
        <v>4</v>
      </c>
      <c r="N12" s="18">
        <v>4</v>
      </c>
      <c r="O12" s="18">
        <v>4</v>
      </c>
      <c r="P12" s="18">
        <v>4</v>
      </c>
      <c r="Q12" s="18">
        <v>4</v>
      </c>
      <c r="R12" s="18">
        <v>4</v>
      </c>
      <c r="S12" s="18">
        <v>4</v>
      </c>
      <c r="T12" s="18">
        <v>4</v>
      </c>
      <c r="U12" s="17">
        <v>4</v>
      </c>
      <c r="V12" s="17">
        <v>4</v>
      </c>
      <c r="W12" s="17">
        <v>4</v>
      </c>
      <c r="X12" s="17">
        <v>4</v>
      </c>
      <c r="Y12" s="17">
        <v>4</v>
      </c>
      <c r="Z12" s="17">
        <v>4</v>
      </c>
      <c r="AA12" s="17">
        <v>4</v>
      </c>
      <c r="AB12" s="17">
        <v>4</v>
      </c>
      <c r="AC12" s="17">
        <v>4</v>
      </c>
      <c r="AD12" s="17">
        <v>4</v>
      </c>
      <c r="AE12" s="17">
        <v>4</v>
      </c>
      <c r="AF12" s="17">
        <v>4</v>
      </c>
      <c r="AG12" s="17">
        <v>4</v>
      </c>
      <c r="AH12" s="17">
        <v>4</v>
      </c>
      <c r="AI12" s="17">
        <v>4</v>
      </c>
    </row>
    <row r="13" spans="1:35" ht="30" customHeight="1">
      <c r="A13" s="65"/>
      <c r="B13" s="47" t="s">
        <v>30</v>
      </c>
      <c r="C13" s="70" t="s">
        <v>29</v>
      </c>
      <c r="D13" s="30"/>
      <c r="E13" s="12">
        <v>60</v>
      </c>
      <c r="F13" s="1"/>
      <c r="G13" s="1"/>
      <c r="H13" s="1"/>
      <c r="I13" s="1"/>
      <c r="J13" s="1"/>
      <c r="K13" s="1"/>
      <c r="L13" s="1"/>
      <c r="N13" s="21"/>
      <c r="O13" s="21"/>
      <c r="P13" s="21"/>
      <c r="Q13" s="21"/>
      <c r="R13" s="21"/>
      <c r="S13" s="21"/>
      <c r="T13" s="21"/>
      <c r="U13" s="24" t="s">
        <v>67</v>
      </c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6"/>
    </row>
    <row r="14" spans="1:35" ht="20.100000000000001" customHeight="1">
      <c r="A14" s="66"/>
      <c r="B14" s="48"/>
      <c r="C14" s="71"/>
      <c r="D14" s="31"/>
      <c r="E14" s="16">
        <f>SUM(F14:AI14)</f>
        <v>60</v>
      </c>
      <c r="F14" s="17"/>
      <c r="G14" s="17"/>
      <c r="H14" s="17"/>
      <c r="I14" s="17"/>
      <c r="J14" s="17"/>
      <c r="K14" s="17"/>
      <c r="L14" s="17"/>
      <c r="M14" s="18"/>
      <c r="N14" s="18"/>
      <c r="O14" s="17"/>
      <c r="P14" s="17"/>
      <c r="Q14" s="17"/>
      <c r="R14" s="17"/>
      <c r="S14" s="17"/>
      <c r="T14" s="17"/>
      <c r="U14" s="17">
        <v>4</v>
      </c>
      <c r="V14" s="17">
        <v>4</v>
      </c>
      <c r="W14" s="17">
        <v>4</v>
      </c>
      <c r="X14" s="17">
        <v>4</v>
      </c>
      <c r="Y14" s="17">
        <v>4</v>
      </c>
      <c r="Z14" s="17">
        <v>4</v>
      </c>
      <c r="AA14" s="17">
        <v>4</v>
      </c>
      <c r="AB14" s="17">
        <v>4</v>
      </c>
      <c r="AC14" s="17">
        <v>4</v>
      </c>
      <c r="AD14" s="17">
        <v>4</v>
      </c>
      <c r="AE14" s="17">
        <v>4</v>
      </c>
      <c r="AF14" s="17">
        <v>4</v>
      </c>
      <c r="AG14" s="17">
        <v>4</v>
      </c>
      <c r="AH14" s="17">
        <v>4</v>
      </c>
      <c r="AI14" s="17">
        <v>4</v>
      </c>
    </row>
    <row r="15" spans="1:35" ht="30" customHeight="1">
      <c r="A15" s="72" t="s">
        <v>45</v>
      </c>
      <c r="B15" s="47" t="s">
        <v>34</v>
      </c>
      <c r="C15" s="29" t="s">
        <v>33</v>
      </c>
      <c r="D15" s="29" t="s">
        <v>48</v>
      </c>
      <c r="E15" s="12">
        <v>60</v>
      </c>
      <c r="F15" s="36" t="s">
        <v>33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8"/>
      <c r="R15" s="14"/>
      <c r="S15" s="14"/>
      <c r="T15" s="14"/>
      <c r="U15" s="14"/>
      <c r="V15" s="14"/>
      <c r="W15" s="14"/>
      <c r="X15" s="14"/>
      <c r="Y15" s="14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spans="1:35" ht="20.100000000000001" customHeight="1">
      <c r="A16" s="73"/>
      <c r="B16" s="48"/>
      <c r="C16" s="31"/>
      <c r="D16" s="30"/>
      <c r="E16" s="16">
        <f>SUM(F16:AI16)</f>
        <v>60</v>
      </c>
      <c r="F16" s="17">
        <v>3</v>
      </c>
      <c r="G16" s="17">
        <v>3</v>
      </c>
      <c r="H16" s="17">
        <v>3</v>
      </c>
      <c r="I16" s="17">
        <v>3</v>
      </c>
      <c r="J16" s="17">
        <v>3</v>
      </c>
      <c r="K16" s="17">
        <v>7</v>
      </c>
      <c r="L16" s="17">
        <v>7</v>
      </c>
      <c r="M16" s="18">
        <v>7</v>
      </c>
      <c r="N16" s="18">
        <v>7</v>
      </c>
      <c r="O16" s="18">
        <v>7</v>
      </c>
      <c r="P16" s="18">
        <v>7</v>
      </c>
      <c r="Q16" s="18">
        <v>3</v>
      </c>
      <c r="R16" s="18"/>
      <c r="S16" s="18"/>
      <c r="T16" s="17"/>
      <c r="U16" s="17"/>
      <c r="V16" s="17"/>
      <c r="W16" s="17"/>
      <c r="X16" s="17"/>
      <c r="Y16" s="17"/>
      <c r="Z16" s="17"/>
      <c r="AA16" s="18"/>
      <c r="AB16" s="18"/>
      <c r="AC16" s="18"/>
      <c r="AD16" s="18"/>
      <c r="AE16" s="18"/>
      <c r="AF16" s="18"/>
      <c r="AG16" s="18"/>
      <c r="AH16" s="18"/>
      <c r="AI16" s="17"/>
    </row>
    <row r="17" spans="1:35" ht="30" customHeight="1">
      <c r="A17" s="73"/>
      <c r="B17" s="47" t="s">
        <v>36</v>
      </c>
      <c r="C17" s="29" t="s">
        <v>35</v>
      </c>
      <c r="D17" s="30"/>
      <c r="E17" s="12">
        <v>70</v>
      </c>
      <c r="F17" s="7"/>
      <c r="G17" s="7"/>
      <c r="H17" s="7"/>
      <c r="I17" s="7"/>
      <c r="J17" s="7"/>
      <c r="K17" s="14"/>
      <c r="L17" s="14"/>
      <c r="M17" s="14"/>
      <c r="N17" s="14"/>
      <c r="O17" s="14"/>
      <c r="P17" s="14"/>
      <c r="Q17" s="37" t="s">
        <v>81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8"/>
    </row>
    <row r="18" spans="1:35" ht="20.100000000000001" customHeight="1">
      <c r="A18" s="74"/>
      <c r="B18" s="48"/>
      <c r="C18" s="31"/>
      <c r="D18" s="31"/>
      <c r="E18" s="16">
        <f>SUM(F18:AI18)</f>
        <v>70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>
        <v>4</v>
      </c>
      <c r="R18" s="17">
        <v>7</v>
      </c>
      <c r="S18" s="17">
        <v>7</v>
      </c>
      <c r="T18" s="17">
        <v>7</v>
      </c>
      <c r="U18" s="17">
        <v>7</v>
      </c>
      <c r="V18" s="17">
        <v>7</v>
      </c>
      <c r="W18" s="17">
        <v>7</v>
      </c>
      <c r="X18" s="17">
        <v>7</v>
      </c>
      <c r="Y18" s="17">
        <v>7</v>
      </c>
      <c r="Z18" s="17">
        <v>1</v>
      </c>
      <c r="AA18" s="17">
        <v>1</v>
      </c>
      <c r="AB18" s="17">
        <v>1</v>
      </c>
      <c r="AC18" s="17">
        <v>1</v>
      </c>
      <c r="AD18" s="17">
        <v>1</v>
      </c>
      <c r="AE18" s="17">
        <v>1</v>
      </c>
      <c r="AF18" s="17">
        <v>1</v>
      </c>
      <c r="AG18" s="17">
        <v>1</v>
      </c>
      <c r="AH18" s="17">
        <v>1</v>
      </c>
      <c r="AI18" s="17">
        <v>1</v>
      </c>
    </row>
    <row r="19" spans="1:35" ht="30" customHeight="1">
      <c r="A19" s="75" t="s">
        <v>44</v>
      </c>
      <c r="B19" s="47" t="s">
        <v>32</v>
      </c>
      <c r="C19" s="29" t="s">
        <v>31</v>
      </c>
      <c r="D19" s="29" t="s">
        <v>49</v>
      </c>
      <c r="E19" s="12">
        <v>30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36" t="s">
        <v>31</v>
      </c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8"/>
    </row>
    <row r="20" spans="1:35" ht="20.100000000000001" customHeight="1">
      <c r="A20" s="76"/>
      <c r="B20" s="48"/>
      <c r="C20" s="31"/>
      <c r="D20" s="30"/>
      <c r="E20" s="16">
        <f>SUM(F20:AI20)</f>
        <v>30</v>
      </c>
      <c r="F20" s="17"/>
      <c r="G20" s="17"/>
      <c r="H20" s="17"/>
      <c r="I20" s="17"/>
      <c r="J20" s="17"/>
      <c r="K20" s="17"/>
      <c r="L20" s="17"/>
      <c r="M20" s="18"/>
      <c r="N20" s="18"/>
      <c r="O20" s="18"/>
      <c r="P20" s="18"/>
      <c r="Q20" s="18"/>
      <c r="R20" s="18"/>
      <c r="S20" s="18"/>
      <c r="T20" s="18"/>
      <c r="U20" s="17">
        <v>2</v>
      </c>
      <c r="V20" s="17">
        <v>2</v>
      </c>
      <c r="W20" s="17">
        <v>2</v>
      </c>
      <c r="X20" s="17">
        <v>2</v>
      </c>
      <c r="Y20" s="17">
        <v>2</v>
      </c>
      <c r="Z20" s="17">
        <v>2</v>
      </c>
      <c r="AA20" s="17">
        <v>2</v>
      </c>
      <c r="AB20" s="17">
        <v>2</v>
      </c>
      <c r="AC20" s="17">
        <v>2</v>
      </c>
      <c r="AD20" s="17">
        <v>2</v>
      </c>
      <c r="AE20" s="17">
        <v>2</v>
      </c>
      <c r="AF20" s="17">
        <v>2</v>
      </c>
      <c r="AG20" s="17">
        <v>2</v>
      </c>
      <c r="AH20" s="17">
        <v>2</v>
      </c>
      <c r="AI20" s="17">
        <v>2</v>
      </c>
    </row>
    <row r="21" spans="1:35" ht="30" customHeight="1">
      <c r="A21" s="76"/>
      <c r="B21" s="47" t="s">
        <v>38</v>
      </c>
      <c r="C21" s="29" t="s">
        <v>37</v>
      </c>
      <c r="D21" s="30"/>
      <c r="E21" s="12">
        <v>40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40" t="s">
        <v>75</v>
      </c>
      <c r="AA21" s="41"/>
      <c r="AB21" s="41"/>
      <c r="AC21" s="41"/>
      <c r="AD21" s="41"/>
      <c r="AE21" s="41"/>
      <c r="AF21" s="41"/>
      <c r="AG21" s="41"/>
      <c r="AH21" s="41"/>
      <c r="AI21" s="42"/>
    </row>
    <row r="22" spans="1:35" ht="20.100000000000001" customHeight="1">
      <c r="A22" s="76"/>
      <c r="B22" s="48"/>
      <c r="C22" s="31"/>
      <c r="D22" s="31"/>
      <c r="E22" s="16">
        <f>SUM(F22:AI22)</f>
        <v>40</v>
      </c>
      <c r="F22" s="17"/>
      <c r="G22" s="17"/>
      <c r="H22" s="17"/>
      <c r="I22" s="17"/>
      <c r="J22" s="17"/>
      <c r="K22" s="17"/>
      <c r="L22" s="17"/>
      <c r="M22" s="18"/>
      <c r="N22" s="18"/>
      <c r="O22" s="18"/>
      <c r="P22" s="18"/>
      <c r="Q22" s="18"/>
      <c r="R22" s="18"/>
      <c r="S22" s="18"/>
      <c r="T22" s="18"/>
      <c r="U22" s="17"/>
      <c r="V22" s="17"/>
      <c r="W22" s="17"/>
      <c r="X22" s="17"/>
      <c r="Y22" s="17"/>
      <c r="Z22" s="17">
        <v>4</v>
      </c>
      <c r="AA22" s="17">
        <v>4</v>
      </c>
      <c r="AB22" s="17">
        <v>4</v>
      </c>
      <c r="AC22" s="17">
        <v>4</v>
      </c>
      <c r="AD22" s="17">
        <v>4</v>
      </c>
      <c r="AE22" s="17">
        <v>4</v>
      </c>
      <c r="AF22" s="17">
        <v>4</v>
      </c>
      <c r="AG22" s="17">
        <v>4</v>
      </c>
      <c r="AH22" s="17">
        <v>4</v>
      </c>
      <c r="AI22" s="17">
        <v>4</v>
      </c>
    </row>
    <row r="23" spans="1:35" ht="30" customHeight="1">
      <c r="A23" s="76"/>
      <c r="B23" s="47" t="s">
        <v>40</v>
      </c>
      <c r="C23" s="29" t="s">
        <v>39</v>
      </c>
      <c r="D23" s="29" t="s">
        <v>50</v>
      </c>
      <c r="E23" s="12">
        <v>60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20.100000000000001" customHeight="1">
      <c r="A24" s="76"/>
      <c r="B24" s="48"/>
      <c r="C24" s="31"/>
      <c r="D24" s="30"/>
      <c r="E24" s="16">
        <f>SUM(F24:AI24)</f>
        <v>60</v>
      </c>
      <c r="F24" s="17">
        <v>2</v>
      </c>
      <c r="G24" s="17">
        <v>2</v>
      </c>
      <c r="H24" s="17">
        <v>2</v>
      </c>
      <c r="I24" s="17">
        <v>2</v>
      </c>
      <c r="J24" s="17">
        <v>2</v>
      </c>
      <c r="K24" s="17">
        <v>2</v>
      </c>
      <c r="L24" s="17">
        <v>2</v>
      </c>
      <c r="M24" s="18">
        <v>2</v>
      </c>
      <c r="N24" s="18">
        <v>2</v>
      </c>
      <c r="O24" s="18">
        <v>2</v>
      </c>
      <c r="P24" s="18">
        <v>2</v>
      </c>
      <c r="Q24" s="18">
        <v>2</v>
      </c>
      <c r="R24" s="18">
        <v>2</v>
      </c>
      <c r="S24" s="18">
        <v>2</v>
      </c>
      <c r="T24" s="18">
        <v>2</v>
      </c>
      <c r="U24" s="17">
        <v>2</v>
      </c>
      <c r="V24" s="17">
        <v>2</v>
      </c>
      <c r="W24" s="17">
        <v>2</v>
      </c>
      <c r="X24" s="17">
        <v>2</v>
      </c>
      <c r="Y24" s="17">
        <v>2</v>
      </c>
      <c r="Z24" s="17">
        <v>2</v>
      </c>
      <c r="AA24" s="17">
        <v>2</v>
      </c>
      <c r="AB24" s="17">
        <v>2</v>
      </c>
      <c r="AC24" s="17">
        <v>2</v>
      </c>
      <c r="AD24" s="17">
        <v>2</v>
      </c>
      <c r="AE24" s="17">
        <v>2</v>
      </c>
      <c r="AF24" s="17">
        <v>2</v>
      </c>
      <c r="AG24" s="17">
        <v>2</v>
      </c>
      <c r="AH24" s="17">
        <v>2</v>
      </c>
      <c r="AI24" s="17">
        <v>2</v>
      </c>
    </row>
    <row r="25" spans="1:35" ht="30" customHeight="1">
      <c r="A25" s="76"/>
      <c r="B25" s="47" t="s">
        <v>42</v>
      </c>
      <c r="C25" s="29" t="s">
        <v>41</v>
      </c>
      <c r="D25" s="30"/>
      <c r="E25" s="12">
        <v>60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20.100000000000001" customHeight="1">
      <c r="A26" s="77"/>
      <c r="B26" s="48"/>
      <c r="C26" s="31"/>
      <c r="D26" s="31"/>
      <c r="E26" s="16">
        <f>SUM(F26:AI26)</f>
        <v>60</v>
      </c>
      <c r="F26" s="17">
        <v>3</v>
      </c>
      <c r="G26" s="17">
        <v>3</v>
      </c>
      <c r="H26" s="17">
        <v>3</v>
      </c>
      <c r="I26" s="17">
        <v>3</v>
      </c>
      <c r="J26" s="17">
        <v>3</v>
      </c>
      <c r="K26" s="17">
        <v>3</v>
      </c>
      <c r="L26" s="17">
        <v>3</v>
      </c>
      <c r="M26" s="18">
        <v>3</v>
      </c>
      <c r="N26" s="18">
        <v>3</v>
      </c>
      <c r="O26" s="18">
        <v>3</v>
      </c>
      <c r="P26" s="18">
        <v>3</v>
      </c>
      <c r="Q26" s="18">
        <v>3</v>
      </c>
      <c r="R26" s="18">
        <v>3</v>
      </c>
      <c r="S26" s="18">
        <v>3</v>
      </c>
      <c r="T26" s="18">
        <v>3</v>
      </c>
      <c r="U26" s="17">
        <v>3</v>
      </c>
      <c r="V26" s="17">
        <v>3</v>
      </c>
      <c r="W26" s="17">
        <v>3</v>
      </c>
      <c r="X26" s="17">
        <v>3</v>
      </c>
      <c r="Y26" s="17">
        <v>3</v>
      </c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35" ht="30" customHeight="1">
      <c r="B27" s="12"/>
      <c r="C27" s="12"/>
      <c r="D27" s="1"/>
      <c r="E27" s="13">
        <f>SUM(E3:E26)/2</f>
        <v>660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</sheetData>
  <mergeCells count="47">
    <mergeCell ref="B21:B22"/>
    <mergeCell ref="C21:C22"/>
    <mergeCell ref="B23:B24"/>
    <mergeCell ref="U19:AI19"/>
    <mergeCell ref="A19:A26"/>
    <mergeCell ref="B19:B20"/>
    <mergeCell ref="C19:C20"/>
    <mergeCell ref="D19:D22"/>
    <mergeCell ref="C23:C24"/>
    <mergeCell ref="D23:D26"/>
    <mergeCell ref="B25:B26"/>
    <mergeCell ref="C25:C26"/>
    <mergeCell ref="A15:A18"/>
    <mergeCell ref="B15:B16"/>
    <mergeCell ref="C15:C16"/>
    <mergeCell ref="D15:D18"/>
    <mergeCell ref="B17:B18"/>
    <mergeCell ref="C17:C18"/>
    <mergeCell ref="N11:T11"/>
    <mergeCell ref="U11:AB11"/>
    <mergeCell ref="AC11:AI11"/>
    <mergeCell ref="B13:B14"/>
    <mergeCell ref="C13:C14"/>
    <mergeCell ref="C7:C8"/>
    <mergeCell ref="B9:B10"/>
    <mergeCell ref="C9:C10"/>
    <mergeCell ref="D9:D14"/>
    <mergeCell ref="F9:J9"/>
    <mergeCell ref="B11:B12"/>
    <mergeCell ref="C11:C12"/>
    <mergeCell ref="F11:M11"/>
    <mergeCell ref="Z21:AI21"/>
    <mergeCell ref="Q17:AI17"/>
    <mergeCell ref="F15:Q15"/>
    <mergeCell ref="A1:AI1"/>
    <mergeCell ref="A3:A14"/>
    <mergeCell ref="B3:B4"/>
    <mergeCell ref="C3:C4"/>
    <mergeCell ref="D3:D8"/>
    <mergeCell ref="B5:B6"/>
    <mergeCell ref="F7:M7"/>
    <mergeCell ref="N7:T7"/>
    <mergeCell ref="Z3:AI3"/>
    <mergeCell ref="U13:AI13"/>
    <mergeCell ref="C5:C6"/>
    <mergeCell ref="F5:T5"/>
    <mergeCell ref="B7:B8"/>
  </mergeCells>
  <pageMargins left="0.7" right="0.7" top="0.75" bottom="0.75" header="0.3" footer="0.3"/>
  <pageSetup paperSize="9" scale="7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TS1</vt:lpstr>
      <vt:lpstr>TS2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KESSENHEIMER Thierry</dc:creator>
  <cp:lastModifiedBy>KESSENHEIMER Thierry</cp:lastModifiedBy>
  <cp:lastPrinted>2011-09-01T18:06:27Z</cp:lastPrinted>
  <dcterms:created xsi:type="dcterms:W3CDTF">2011-06-15T16:57:34Z</dcterms:created>
  <dcterms:modified xsi:type="dcterms:W3CDTF">2012-04-04T12:35:33Z</dcterms:modified>
</cp:coreProperties>
</file>