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515" windowHeight="12585" activeTab="1"/>
  </bookViews>
  <sheets>
    <sheet name="Ossature Métallique" sheetId="1" r:id="rId1"/>
    <sheet name="Béton" sheetId="3" r:id="rId2"/>
  </sheets>
  <externalReferences>
    <externalReference r:id="rId3"/>
  </externalReferences>
  <definedNames>
    <definedName name="hs">[1]DH!$C$11</definedName>
  </definedNames>
  <calcPr calcId="125725"/>
</workbook>
</file>

<file path=xl/calcChain.xml><?xml version="1.0" encoding="utf-8"?>
<calcChain xmlns="http://schemas.openxmlformats.org/spreadsheetml/2006/main">
  <c r="H8" i="3"/>
  <c r="F8"/>
  <c r="D8"/>
  <c r="H7"/>
  <c r="F7"/>
  <c r="D7"/>
  <c r="G6"/>
  <c r="H6" s="1"/>
  <c r="F6"/>
  <c r="C6"/>
  <c r="D6" s="1"/>
  <c r="F6" i="1"/>
  <c r="D6"/>
  <c r="F9" i="3" l="1"/>
  <c r="H9"/>
  <c r="D9"/>
  <c r="F11" i="1" l="1"/>
  <c r="D11"/>
  <c r="H6"/>
  <c r="H11" l="1"/>
</calcChain>
</file>

<file path=xl/sharedStrings.xml><?xml version="1.0" encoding="utf-8"?>
<sst xmlns="http://schemas.openxmlformats.org/spreadsheetml/2006/main" count="26" uniqueCount="15">
  <si>
    <t>quantité</t>
  </si>
  <si>
    <t>CONSULTATIONS FOURNISSEURS</t>
  </si>
  <si>
    <t>PU</t>
  </si>
  <si>
    <t>Total</t>
  </si>
  <si>
    <t>CONSULTATIONS</t>
  </si>
  <si>
    <t>EIFFEL</t>
  </si>
  <si>
    <t>BERTHOLD</t>
  </si>
  <si>
    <t>CONSULTATION OSSATURE METALLIQUE</t>
  </si>
  <si>
    <t>DUCROS</t>
  </si>
  <si>
    <t>Fourniture seule Charpente Métallique</t>
  </si>
  <si>
    <t>BETON</t>
  </si>
  <si>
    <t>Fournisseur 1</t>
  </si>
  <si>
    <t>Fournisseur  3</t>
  </si>
  <si>
    <t>Fournisseur 2</t>
  </si>
  <si>
    <t xml:space="preserve">Tablier pont mixte C35/45 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</si>
</sst>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.00\ &quot;€&quot;"/>
  </numFmts>
  <fonts count="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44" fontId="7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3" fillId="2" borderId="0" xfId="2" applyFont="1" applyFill="1" applyBorder="1" applyAlignment="1">
      <alignment wrapText="1"/>
    </xf>
    <xf numFmtId="0" fontId="3" fillId="2" borderId="0" xfId="2" applyFont="1" applyFill="1" applyBorder="1"/>
    <xf numFmtId="164" fontId="3" fillId="2" borderId="0" xfId="2" applyNumberFormat="1" applyFont="1" applyFill="1" applyBorder="1"/>
    <xf numFmtId="164" fontId="4" fillId="2" borderId="0" xfId="2" applyNumberFormat="1" applyFont="1" applyFill="1" applyBorder="1"/>
    <xf numFmtId="0" fontId="2" fillId="0" borderId="0" xfId="2" applyBorder="1"/>
    <xf numFmtId="0" fontId="5" fillId="0" borderId="1" xfId="2" applyFont="1" applyBorder="1" applyAlignment="1">
      <alignment horizontal="center" vertical="center" wrapText="1"/>
    </xf>
    <xf numFmtId="0" fontId="2" fillId="0" borderId="1" xfId="2" applyBorder="1" applyAlignment="1">
      <alignment horizontal="center" vertical="center" textRotation="90" wrapText="1"/>
    </xf>
    <xf numFmtId="164" fontId="2" fillId="0" borderId="1" xfId="2" applyNumberFormat="1" applyFill="1" applyBorder="1" applyAlignment="1">
      <alignment horizontal="center"/>
    </xf>
    <xf numFmtId="164" fontId="2" fillId="0" borderId="1" xfId="2" applyNumberFormat="1" applyFill="1" applyBorder="1"/>
    <xf numFmtId="0" fontId="6" fillId="0" borderId="1" xfId="0" applyFont="1" applyBorder="1" applyAlignment="1">
      <alignment horizontal="center" vertical="center"/>
    </xf>
    <xf numFmtId="164" fontId="1" fillId="0" borderId="1" xfId="2" applyNumberFormat="1" applyFont="1" applyFill="1" applyBorder="1"/>
    <xf numFmtId="0" fontId="1" fillId="0" borderId="0" xfId="2" applyFont="1" applyBorder="1"/>
    <xf numFmtId="1" fontId="1" fillId="0" borderId="1" xfId="2" applyNumberFormat="1" applyFont="1" applyBorder="1"/>
    <xf numFmtId="0" fontId="1" fillId="0" borderId="1" xfId="2" applyFont="1" applyBorder="1"/>
    <xf numFmtId="0" fontId="3" fillId="0" borderId="1" xfId="2" applyFont="1" applyBorder="1" applyAlignment="1">
      <alignment wrapText="1"/>
    </xf>
    <xf numFmtId="1" fontId="3" fillId="0" borderId="1" xfId="2" applyNumberFormat="1" applyFont="1" applyBorder="1"/>
    <xf numFmtId="164" fontId="3" fillId="0" borderId="1" xfId="2" applyNumberFormat="1" applyFont="1" applyFill="1" applyBorder="1"/>
    <xf numFmtId="164" fontId="4" fillId="0" borderId="1" xfId="2" applyNumberFormat="1" applyFont="1" applyFill="1" applyBorder="1"/>
    <xf numFmtId="164" fontId="1" fillId="0" borderId="0" xfId="2" applyNumberFormat="1" applyFont="1" applyBorder="1"/>
    <xf numFmtId="164" fontId="1" fillId="2" borderId="0" xfId="2" applyNumberFormat="1" applyFont="1" applyFill="1" applyBorder="1"/>
    <xf numFmtId="0" fontId="3" fillId="2" borderId="0" xfId="4" applyFont="1" applyFill="1" applyBorder="1" applyAlignment="1">
      <alignment wrapText="1"/>
    </xf>
    <xf numFmtId="0" fontId="3" fillId="2" borderId="0" xfId="4" applyFont="1" applyFill="1" applyBorder="1"/>
    <xf numFmtId="164" fontId="3" fillId="2" borderId="0" xfId="4" applyNumberFormat="1" applyFont="1" applyFill="1" applyBorder="1"/>
    <xf numFmtId="0" fontId="1" fillId="0" borderId="0" xfId="4" applyBorder="1"/>
    <xf numFmtId="0" fontId="5" fillId="0" borderId="1" xfId="4" applyFont="1" applyBorder="1" applyAlignment="1">
      <alignment horizontal="center" vertical="center" wrapText="1"/>
    </xf>
    <xf numFmtId="0" fontId="1" fillId="0" borderId="1" xfId="4" applyBorder="1" applyAlignment="1">
      <alignment horizontal="center" vertical="center" textRotation="90" wrapText="1"/>
    </xf>
    <xf numFmtId="164" fontId="1" fillId="0" borderId="1" xfId="4" applyNumberFormat="1" applyBorder="1" applyAlignment="1">
      <alignment horizontal="center"/>
    </xf>
    <xf numFmtId="164" fontId="1" fillId="3" borderId="1" xfId="4" applyNumberFormat="1" applyFill="1" applyBorder="1" applyAlignment="1">
      <alignment horizontal="center"/>
    </xf>
    <xf numFmtId="164" fontId="1" fillId="0" borderId="1" xfId="4" applyNumberFormat="1" applyBorder="1"/>
    <xf numFmtId="164" fontId="1" fillId="3" borderId="1" xfId="4" applyNumberFormat="1" applyFill="1" applyBorder="1"/>
    <xf numFmtId="0" fontId="1" fillId="0" borderId="1" xfId="4" applyBorder="1"/>
    <xf numFmtId="1" fontId="1" fillId="0" borderId="1" xfId="4" applyNumberFormat="1" applyBorder="1"/>
    <xf numFmtId="164" fontId="1" fillId="2" borderId="1" xfId="4" applyNumberFormat="1" applyFill="1" applyBorder="1"/>
    <xf numFmtId="0" fontId="3" fillId="0" borderId="1" xfId="4" applyFont="1" applyBorder="1" applyAlignment="1">
      <alignment wrapText="1"/>
    </xf>
    <xf numFmtId="1" fontId="3" fillId="0" borderId="1" xfId="4" applyNumberFormat="1" applyFont="1" applyBorder="1"/>
    <xf numFmtId="164" fontId="3" fillId="2" borderId="1" xfId="4" applyNumberFormat="1" applyFont="1" applyFill="1" applyBorder="1"/>
    <xf numFmtId="164" fontId="4" fillId="2" borderId="1" xfId="4" applyNumberFormat="1" applyFont="1" applyFill="1" applyBorder="1"/>
    <xf numFmtId="164" fontId="4" fillId="3" borderId="1" xfId="4" applyNumberFormat="1" applyFont="1" applyFill="1" applyBorder="1"/>
    <xf numFmtId="164" fontId="1" fillId="0" borderId="0" xfId="4" applyNumberFormat="1" applyBorder="1"/>
    <xf numFmtId="164" fontId="1" fillId="2" borderId="0" xfId="4" applyNumberFormat="1" applyFill="1" applyBorder="1"/>
    <xf numFmtId="164" fontId="1" fillId="0" borderId="1" xfId="2" applyNumberFormat="1" applyFont="1" applyFill="1" applyBorder="1" applyAlignment="1">
      <alignment horizontal="center"/>
    </xf>
    <xf numFmtId="44" fontId="1" fillId="0" borderId="1" xfId="1" applyFont="1" applyFill="1" applyBorder="1"/>
  </cellXfs>
  <cellStyles count="5">
    <cellStyle name="Euro" xfId="3"/>
    <cellStyle name="Monétaire" xfId="1" builtinId="4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JMARC\BTSTP\Orga\A39\A3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dp"/>
      <sheetName val="B&amp;M"/>
      <sheetName val="DH"/>
      <sheetName val="SD"/>
      <sheetName val="DS"/>
      <sheetName val="FC"/>
      <sheetName val="DQ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zoomScale="140" zoomScaleNormal="140" workbookViewId="0">
      <selection activeCell="A27" sqref="A27"/>
    </sheetView>
  </sheetViews>
  <sheetFormatPr baseColWidth="10" defaultRowHeight="15"/>
  <cols>
    <col min="1" max="1" width="40.28515625" style="12" bestFit="1" customWidth="1"/>
    <col min="2" max="2" width="7" style="12" customWidth="1"/>
    <col min="3" max="3" width="11.42578125" style="20"/>
    <col min="4" max="4" width="12.7109375" style="20" bestFit="1" customWidth="1"/>
    <col min="5" max="5" width="11.42578125" style="19"/>
    <col min="6" max="6" width="12.7109375" style="19" bestFit="1" customWidth="1"/>
    <col min="7" max="7" width="11.42578125" style="20"/>
    <col min="8" max="8" width="12.7109375" style="20" bestFit="1" customWidth="1"/>
    <col min="9" max="16384" width="11.42578125" style="12"/>
  </cols>
  <sheetData>
    <row r="1" spans="1:8">
      <c r="A1" s="1"/>
      <c r="B1" s="2"/>
      <c r="C1" s="3"/>
      <c r="D1" s="3"/>
      <c r="E1" s="3"/>
      <c r="F1" s="3"/>
      <c r="G1" s="3"/>
      <c r="H1" s="4"/>
    </row>
    <row r="2" spans="1:8">
      <c r="A2" s="1"/>
      <c r="B2" s="2"/>
      <c r="C2" s="3"/>
      <c r="D2" s="3"/>
      <c r="E2" s="3"/>
      <c r="F2" s="3"/>
      <c r="G2" s="3"/>
      <c r="H2" s="4"/>
    </row>
    <row r="3" spans="1:8" ht="15" customHeight="1">
      <c r="A3" s="6" t="s">
        <v>7</v>
      </c>
      <c r="B3" s="7" t="s">
        <v>0</v>
      </c>
      <c r="C3" s="8" t="s">
        <v>1</v>
      </c>
      <c r="D3" s="8"/>
      <c r="E3" s="8"/>
      <c r="F3" s="8"/>
      <c r="G3" s="8"/>
      <c r="H3" s="8"/>
    </row>
    <row r="4" spans="1:8">
      <c r="A4" s="6"/>
      <c r="B4" s="7"/>
      <c r="C4" s="41" t="s">
        <v>5</v>
      </c>
      <c r="D4" s="8"/>
      <c r="E4" s="41" t="s">
        <v>6</v>
      </c>
      <c r="F4" s="8"/>
      <c r="G4" s="41" t="s">
        <v>8</v>
      </c>
      <c r="H4" s="8"/>
    </row>
    <row r="5" spans="1:8" ht="23.25" customHeight="1">
      <c r="A5" s="6"/>
      <c r="B5" s="7"/>
      <c r="C5" s="9" t="s">
        <v>2</v>
      </c>
      <c r="D5" s="9" t="s">
        <v>3</v>
      </c>
      <c r="E5" s="9" t="s">
        <v>2</v>
      </c>
      <c r="F5" s="9" t="s">
        <v>3</v>
      </c>
      <c r="G5" s="9" t="s">
        <v>2</v>
      </c>
      <c r="H5" s="9" t="s">
        <v>3</v>
      </c>
    </row>
    <row r="6" spans="1:8" ht="15" customHeight="1">
      <c r="A6" s="10" t="s">
        <v>9</v>
      </c>
      <c r="B6" s="10">
        <v>18660</v>
      </c>
      <c r="C6" s="11">
        <v>0.68</v>
      </c>
      <c r="D6" s="42">
        <f>C6*B6</f>
        <v>12688.800000000001</v>
      </c>
      <c r="E6" s="11">
        <v>0.65</v>
      </c>
      <c r="F6" s="42">
        <f>E6*B6</f>
        <v>12129</v>
      </c>
      <c r="G6" s="11">
        <v>0.6</v>
      </c>
      <c r="H6" s="42">
        <f>G6*$B6</f>
        <v>11196</v>
      </c>
    </row>
    <row r="7" spans="1:8">
      <c r="A7" s="10"/>
      <c r="B7" s="10"/>
      <c r="C7" s="11"/>
      <c r="D7" s="11"/>
      <c r="E7" s="11"/>
      <c r="F7" s="11"/>
      <c r="G7" s="11"/>
      <c r="H7" s="11"/>
    </row>
    <row r="8" spans="1:8">
      <c r="A8" s="14"/>
      <c r="B8" s="13"/>
      <c r="C8" s="11"/>
      <c r="D8" s="11"/>
      <c r="E8" s="11"/>
      <c r="F8" s="11"/>
      <c r="G8" s="11"/>
      <c r="H8" s="11"/>
    </row>
    <row r="9" spans="1:8">
      <c r="A9" s="14"/>
      <c r="B9" s="13"/>
      <c r="C9" s="11"/>
      <c r="D9" s="11"/>
      <c r="E9" s="11"/>
      <c r="F9" s="11"/>
      <c r="G9" s="11"/>
      <c r="H9" s="11"/>
    </row>
    <row r="10" spans="1:8">
      <c r="A10" s="14"/>
      <c r="B10" s="13"/>
      <c r="C10" s="11"/>
      <c r="D10" s="11"/>
      <c r="E10" s="11"/>
      <c r="F10" s="11"/>
      <c r="G10" s="11"/>
      <c r="H10" s="11"/>
    </row>
    <row r="11" spans="1:8">
      <c r="A11" s="15"/>
      <c r="B11" s="16"/>
      <c r="C11" s="17"/>
      <c r="D11" s="18">
        <f>SUM(D6:D10)</f>
        <v>12688.800000000001</v>
      </c>
      <c r="E11" s="17"/>
      <c r="F11" s="18">
        <f>SUM(F6:F10)</f>
        <v>12129</v>
      </c>
      <c r="G11" s="17"/>
      <c r="H11" s="18">
        <f>SUM(H6:H10)</f>
        <v>11196</v>
      </c>
    </row>
    <row r="12" spans="1:8">
      <c r="A12" s="1"/>
      <c r="B12" s="2"/>
      <c r="C12" s="3"/>
      <c r="D12" s="3"/>
      <c r="E12" s="3"/>
      <c r="F12" s="3"/>
      <c r="G12" s="3"/>
      <c r="H12" s="4"/>
    </row>
  </sheetData>
  <mergeCells count="6">
    <mergeCell ref="A3:A5"/>
    <mergeCell ref="B3:B5"/>
    <mergeCell ref="C3:H3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8" scale="84" fitToHeight="6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tabSelected="1" zoomScale="130" zoomScaleNormal="130" workbookViewId="0">
      <selection activeCell="A3" sqref="A3:H9"/>
    </sheetView>
  </sheetViews>
  <sheetFormatPr baseColWidth="10" defaultRowHeight="15"/>
  <cols>
    <col min="1" max="1" width="32" style="24" customWidth="1"/>
    <col min="2" max="2" width="7" style="24" customWidth="1"/>
    <col min="3" max="3" width="11.42578125" style="40"/>
    <col min="4" max="4" width="11.7109375" style="40" bestFit="1" customWidth="1"/>
    <col min="5" max="6" width="11.42578125" style="39"/>
    <col min="7" max="8" width="11.42578125" style="40"/>
    <col min="9" max="16384" width="11.42578125" style="24"/>
  </cols>
  <sheetData>
    <row r="1" spans="1:8">
      <c r="A1" s="21"/>
      <c r="B1" s="22"/>
      <c r="C1" s="23"/>
      <c r="D1" s="23"/>
      <c r="E1" s="23"/>
      <c r="F1" s="23"/>
      <c r="G1" s="23"/>
      <c r="H1" s="23"/>
    </row>
    <row r="2" spans="1:8">
      <c r="A2" s="21"/>
      <c r="B2" s="22"/>
      <c r="C2" s="23"/>
      <c r="D2" s="23"/>
      <c r="E2" s="23"/>
      <c r="F2" s="23"/>
      <c r="G2" s="23"/>
      <c r="H2" s="23"/>
    </row>
    <row r="3" spans="1:8" ht="15" customHeight="1">
      <c r="A3" s="25" t="s">
        <v>10</v>
      </c>
      <c r="B3" s="26" t="s">
        <v>0</v>
      </c>
      <c r="C3" s="27" t="s">
        <v>4</v>
      </c>
      <c r="D3" s="27"/>
      <c r="E3" s="27"/>
      <c r="F3" s="27"/>
      <c r="G3" s="27"/>
      <c r="H3" s="27"/>
    </row>
    <row r="4" spans="1:8">
      <c r="A4" s="25"/>
      <c r="B4" s="26"/>
      <c r="C4" s="28" t="s">
        <v>11</v>
      </c>
      <c r="D4" s="28"/>
      <c r="E4" s="28" t="s">
        <v>13</v>
      </c>
      <c r="F4" s="28"/>
      <c r="G4" s="28" t="s">
        <v>12</v>
      </c>
      <c r="H4" s="28"/>
    </row>
    <row r="5" spans="1:8" ht="23.25" customHeight="1">
      <c r="A5" s="25"/>
      <c r="B5" s="26"/>
      <c r="C5" s="30" t="s">
        <v>2</v>
      </c>
      <c r="D5" s="30" t="s">
        <v>3</v>
      </c>
      <c r="E5" s="29" t="s">
        <v>2</v>
      </c>
      <c r="F5" s="29" t="s">
        <v>3</v>
      </c>
      <c r="G5" s="29" t="s">
        <v>2</v>
      </c>
      <c r="H5" s="29" t="s">
        <v>3</v>
      </c>
    </row>
    <row r="6" spans="1:8">
      <c r="A6" s="31" t="s">
        <v>14</v>
      </c>
      <c r="B6" s="32">
        <v>42</v>
      </c>
      <c r="C6" s="33">
        <f>100+18+0.8</f>
        <v>118.8</v>
      </c>
      <c r="D6" s="33">
        <f t="shared" ref="D6:D8" si="0">C6*$B6</f>
        <v>4989.5999999999995</v>
      </c>
      <c r="E6" s="33">
        <v>106.65</v>
      </c>
      <c r="F6" s="33">
        <f t="shared" ref="F6:F8" si="1">E6*$B6</f>
        <v>4479.3</v>
      </c>
      <c r="G6" s="33">
        <f>83.25+20+0.95</f>
        <v>104.2</v>
      </c>
      <c r="H6" s="30">
        <f t="shared" ref="H6:H8" si="2">G6*$B6</f>
        <v>4376.4000000000005</v>
      </c>
    </row>
    <row r="7" spans="1:8">
      <c r="A7" s="31"/>
      <c r="B7" s="32"/>
      <c r="C7" s="33"/>
      <c r="D7" s="33">
        <f t="shared" si="0"/>
        <v>0</v>
      </c>
      <c r="E7" s="33"/>
      <c r="F7" s="33">
        <f t="shared" si="1"/>
        <v>0</v>
      </c>
      <c r="G7" s="33"/>
      <c r="H7" s="30">
        <f t="shared" si="2"/>
        <v>0</v>
      </c>
    </row>
    <row r="8" spans="1:8">
      <c r="A8" s="31"/>
      <c r="B8" s="32"/>
      <c r="C8" s="33"/>
      <c r="D8" s="33">
        <f t="shared" si="0"/>
        <v>0</v>
      </c>
      <c r="E8" s="33"/>
      <c r="F8" s="33">
        <f t="shared" si="1"/>
        <v>0</v>
      </c>
      <c r="G8" s="33"/>
      <c r="H8" s="30">
        <f t="shared" si="2"/>
        <v>0</v>
      </c>
    </row>
    <row r="9" spans="1:8">
      <c r="A9" s="34"/>
      <c r="B9" s="35"/>
      <c r="C9" s="36"/>
      <c r="D9" s="37">
        <f>SUM(D6:D8)</f>
        <v>4989.5999999999995</v>
      </c>
      <c r="E9" s="36"/>
      <c r="F9" s="37">
        <f>SUM(F6:F8)</f>
        <v>4479.3</v>
      </c>
      <c r="G9" s="36"/>
      <c r="H9" s="38">
        <f>SUM(H6:H8)</f>
        <v>4376.4000000000005</v>
      </c>
    </row>
    <row r="10" spans="1:8">
      <c r="A10" s="21"/>
      <c r="B10" s="22"/>
      <c r="C10" s="23"/>
      <c r="D10" s="23"/>
      <c r="E10" s="23"/>
      <c r="F10" s="23"/>
      <c r="G10" s="23"/>
      <c r="H10" s="23"/>
    </row>
  </sheetData>
  <mergeCells count="6">
    <mergeCell ref="A3:A5"/>
    <mergeCell ref="B3:B5"/>
    <mergeCell ref="C3:H3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8" scale="84" fitToHeight="6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Ossature Métallique</vt:lpstr>
      <vt:lpstr>Béton</vt:lpstr>
    </vt:vector>
  </TitlesOfParts>
  <Company>Jean-Marc CASTEL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CASTEL</dc:creator>
  <cp:lastModifiedBy>Jean-Marc CASTEL</cp:lastModifiedBy>
  <dcterms:created xsi:type="dcterms:W3CDTF">2012-03-11T09:57:56Z</dcterms:created>
  <dcterms:modified xsi:type="dcterms:W3CDTF">2012-03-11T14:18:58Z</dcterms:modified>
</cp:coreProperties>
</file>