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240" windowHeight="12075" activeTab="0"/>
  </bookViews>
  <sheets>
    <sheet name="Activités - Compétenc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<sst xmlns="http://schemas.openxmlformats.org/spreadsheetml/2006/main" count="110" uniqueCount="109">
  <si>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Activités de l'élève par Centres d'Intérêts</t>
  </si>
  <si>
    <t>COMPETENCES</t>
  </si>
  <si>
    <t>C1</t>
  </si>
  <si>
    <t>C2</t>
  </si>
  <si>
    <t>C3</t>
  </si>
  <si>
    <t>C4</t>
  </si>
  <si>
    <t>ELEVE 1</t>
  </si>
  <si>
    <t>TROMBINOSCOPE</t>
  </si>
  <si>
    <t>C1.1 - Accueillir le client, réceptionner le véhicule</t>
  </si>
  <si>
    <t>C1.2 - Conseiller le client, proposer un service complémentaire</t>
  </si>
  <si>
    <t>C1.3 - Effectuer une estimation des travaux</t>
  </si>
  <si>
    <t>C1.4 - Rédiger l'ordre de réparation</t>
  </si>
  <si>
    <t>C1.5 - Renseigner les documents et les outils de suivi de la démarche qualité</t>
  </si>
  <si>
    <t>C1.6 - Rendre compte au client ou à la hiérarchie</t>
  </si>
  <si>
    <t>C2.1 - Collecter, analyser les informations techniques et réglementaires</t>
  </si>
  <si>
    <t>C2.2 - Analyser les systèmes mis en œuvre</t>
  </si>
  <si>
    <t>C2.3 - Commander les pièces et les produits nécessaires à l’intervention</t>
  </si>
  <si>
    <t>C2.4 - Organiser le poste de travail</t>
  </si>
  <si>
    <t>C2.5 - Assurer la maintenance du poste de travail et des équipements</t>
  </si>
  <si>
    <t>C4.1 - Réparer, restructurer les éléments détériorés</t>
  </si>
  <si>
    <t>C4.2 - Remettre en conformité la structure du véhicule et des trains roulants</t>
  </si>
  <si>
    <t>C4.3 - Remettre en état les systèmes mettant en œuvre des énergies</t>
  </si>
  <si>
    <t>C4.4 - Peindre un élément et analyser la qualité du recouvrement</t>
  </si>
  <si>
    <t xml:space="preserve">  Relation Activités / Compétences                                      Bac Pro Réparation des Carrosseries  </t>
  </si>
  <si>
    <t>C1-1-1</t>
  </si>
  <si>
    <t>C1-1-2</t>
  </si>
  <si>
    <t>C1-1-3</t>
  </si>
  <si>
    <t>C1-1-4</t>
  </si>
  <si>
    <t>C1-1-5</t>
  </si>
  <si>
    <t>C1-2-1</t>
  </si>
  <si>
    <t>C1-2-2</t>
  </si>
  <si>
    <t>C1-2-3</t>
  </si>
  <si>
    <t>C1-2-4</t>
  </si>
  <si>
    <t>C1-3-1</t>
  </si>
  <si>
    <t>C1-3-2</t>
  </si>
  <si>
    <t>C1-3-3</t>
  </si>
  <si>
    <t>C1-3-4</t>
  </si>
  <si>
    <t>C1-3-5</t>
  </si>
  <si>
    <t>C1-3-6</t>
  </si>
  <si>
    <t>C1-3-7</t>
  </si>
  <si>
    <t>C1-4-1</t>
  </si>
  <si>
    <t>C1-4-2</t>
  </si>
  <si>
    <t>C1-4-3</t>
  </si>
  <si>
    <t>C1-4-4</t>
  </si>
  <si>
    <t>C1-5-1</t>
  </si>
  <si>
    <t>C1-5-2</t>
  </si>
  <si>
    <t>C1-5-3</t>
  </si>
  <si>
    <t>C1-5-4</t>
  </si>
  <si>
    <t>C1-5-5</t>
  </si>
  <si>
    <t>C1-6-1</t>
  </si>
  <si>
    <t>C1-6-2</t>
  </si>
  <si>
    <t>C1-6-3</t>
  </si>
  <si>
    <t>C1-6-4</t>
  </si>
  <si>
    <t>C3.1 - Contrôler l’état géométrique des structures et des trains roulants</t>
  </si>
  <si>
    <t>C3.2 - Diagnostiquer l’état géométrique des structures et des trains roulants</t>
  </si>
  <si>
    <t>C4-4-1</t>
  </si>
  <si>
    <t>C2-1-1</t>
  </si>
  <si>
    <t>C2-1-2</t>
  </si>
  <si>
    <t>C2-1-3</t>
  </si>
  <si>
    <t>C2-1-4</t>
  </si>
  <si>
    <t>C2-2-1</t>
  </si>
  <si>
    <t>C2-2-2</t>
  </si>
  <si>
    <t>C2-2-3</t>
  </si>
  <si>
    <t>C2-2-4</t>
  </si>
  <si>
    <t>C2-2-5</t>
  </si>
  <si>
    <t>C2-2-6</t>
  </si>
  <si>
    <t>C2-2-7</t>
  </si>
  <si>
    <t>C2-3-1</t>
  </si>
  <si>
    <t>C2-3-2</t>
  </si>
  <si>
    <t>C2-3-3</t>
  </si>
  <si>
    <t>C2-3-4</t>
  </si>
  <si>
    <t>C2-3-5</t>
  </si>
  <si>
    <t>C2-4-1</t>
  </si>
  <si>
    <t>C2-4-2</t>
  </si>
  <si>
    <t>C2-4-3</t>
  </si>
  <si>
    <t>C2-4-4</t>
  </si>
  <si>
    <t>C2-5-3</t>
  </si>
  <si>
    <t>C2-5-1</t>
  </si>
  <si>
    <t>C2-5-2</t>
  </si>
  <si>
    <t>C3-1-1</t>
  </si>
  <si>
    <t>C3-1-2</t>
  </si>
  <si>
    <t>C3-1-3</t>
  </si>
  <si>
    <t>C3-1-4</t>
  </si>
  <si>
    <t>C3-2-3</t>
  </si>
  <si>
    <t>C3-2-1</t>
  </si>
  <si>
    <t>C3-2-2</t>
  </si>
  <si>
    <t>C4-1-1</t>
  </si>
  <si>
    <t>C4-1-2</t>
  </si>
  <si>
    <t>C4-1-3</t>
  </si>
  <si>
    <t>C4-1-4</t>
  </si>
  <si>
    <t>C4-1-5</t>
  </si>
  <si>
    <t>C4-1-6</t>
  </si>
  <si>
    <t>C4-2-4</t>
  </si>
  <si>
    <t>C4-2-1</t>
  </si>
  <si>
    <t>C4-2-2</t>
  </si>
  <si>
    <t>C4-2-3</t>
  </si>
  <si>
    <t>C4-3-1</t>
  </si>
  <si>
    <t>C4-3-2</t>
  </si>
  <si>
    <t>C4-3-3</t>
  </si>
  <si>
    <t>C4-3-4</t>
  </si>
  <si>
    <t>C4-3-5</t>
  </si>
  <si>
    <t>C4-4-2</t>
  </si>
  <si>
    <t>C4-4-3</t>
  </si>
  <si>
    <t>C4-4-4</t>
  </si>
  <si>
    <t>C4-4-5</t>
  </si>
  <si>
    <t>C4-4-6</t>
  </si>
  <si>
    <t>C4-4-7</t>
  </si>
  <si>
    <t>C4-4-8</t>
  </si>
  <si>
    <t>Sommatif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</si>
</sst>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4"/>
      <color indexed="12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2"/>
      <name val="Comic Sans MS"/>
      <family val="4"/>
    </font>
    <font>
      <sz val="22"/>
      <name val="Arial"/>
      <family val="2"/>
    </font>
    <font>
      <sz val="8"/>
      <name val="Comic Sans MS"/>
      <family val="4"/>
    </font>
    <font>
      <b/>
      <sz val="12"/>
      <color indexed="14"/>
      <name val="Arial"/>
      <family val="2"/>
    </font>
    <font>
      <b/>
      <sz val="14"/>
      <name val="Comic Sans MS"/>
      <family val="4"/>
    </font>
    <font>
      <u val="single"/>
      <sz val="16"/>
      <color indexed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22"/>
      <color indexed="48"/>
      <name val="Arial Black"/>
      <family val="2"/>
    </font>
    <font>
      <b/>
      <sz val="16"/>
      <color indexed="8"/>
      <name val="Arial Black"/>
      <family val="2"/>
    </font>
    <font>
      <b/>
      <sz val="8"/>
      <color indexed="10"/>
      <name val="Arial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9"/>
      <name val="Arial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sz val="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9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36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rgb="FFFFFFFF"/>
      <name val="Arial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  <font>
      <sz val="1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4" fillId="34" borderId="0" xfId="45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4" fillId="0" borderId="0" xfId="45" applyAlignment="1" applyProtection="1">
      <alignment/>
      <protection/>
    </xf>
    <xf numFmtId="0" fontId="3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0" fillId="33" borderId="0" xfId="0" applyFill="1" applyAlignment="1">
      <alignment/>
    </xf>
    <xf numFmtId="0" fontId="71" fillId="33" borderId="0" xfId="0" applyFont="1" applyFill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right" vertical="center"/>
    </xf>
    <xf numFmtId="0" fontId="25" fillId="36" borderId="29" xfId="52" applyFont="1" applyFill="1" applyBorder="1" applyAlignment="1">
      <alignment horizontal="left" vertical="center"/>
      <protection/>
    </xf>
    <xf numFmtId="0" fontId="15" fillId="36" borderId="28" xfId="0" applyFont="1" applyFill="1" applyBorder="1" applyAlignment="1">
      <alignment/>
    </xf>
    <xf numFmtId="0" fontId="24" fillId="36" borderId="29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5" fillId="35" borderId="15" xfId="0" applyFont="1" applyFill="1" applyBorder="1" applyAlignment="1">
      <alignment horizontal="center" vertical="center"/>
    </xf>
    <xf numFmtId="2" fontId="20" fillId="37" borderId="30" xfId="0" applyNumberFormat="1" applyFont="1" applyFill="1" applyBorder="1" applyAlignment="1">
      <alignment horizontal="center" vertical="center"/>
    </xf>
    <xf numFmtId="2" fontId="20" fillId="37" borderId="31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6" fillId="36" borderId="33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/>
    </xf>
    <xf numFmtId="0" fontId="75" fillId="0" borderId="21" xfId="0" applyFont="1" applyBorder="1" applyAlignment="1">
      <alignment horizontal="center"/>
    </xf>
    <xf numFmtId="2" fontId="76" fillId="37" borderId="30" xfId="0" applyNumberFormat="1" applyFont="1" applyFill="1" applyBorder="1" applyAlignment="1">
      <alignment horizontal="center" vertical="center"/>
    </xf>
    <xf numFmtId="2" fontId="76" fillId="37" borderId="31" xfId="0" applyNumberFormat="1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0" fontId="23" fillId="36" borderId="36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76" fillId="33" borderId="41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/>
    </xf>
    <xf numFmtId="0" fontId="76" fillId="33" borderId="40" xfId="0" applyFont="1" applyFill="1" applyBorder="1" applyAlignment="1">
      <alignment/>
    </xf>
    <xf numFmtId="0" fontId="76" fillId="36" borderId="35" xfId="0" applyFont="1" applyFill="1" applyBorder="1" applyAlignment="1">
      <alignment horizontal="center" vertical="center"/>
    </xf>
    <xf numFmtId="0" fontId="76" fillId="36" borderId="36" xfId="0" applyFont="1" applyFill="1" applyBorder="1" applyAlignment="1">
      <alignment horizontal="center" vertical="center"/>
    </xf>
    <xf numFmtId="0" fontId="76" fillId="36" borderId="37" xfId="0" applyFont="1" applyFill="1" applyBorder="1" applyAlignment="1">
      <alignment horizontal="center" vertical="center"/>
    </xf>
    <xf numFmtId="0" fontId="76" fillId="36" borderId="38" xfId="0" applyFont="1" applyFill="1" applyBorder="1" applyAlignment="1">
      <alignment horizontal="center" vertical="center"/>
    </xf>
    <xf numFmtId="0" fontId="76" fillId="36" borderId="39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76" fillId="33" borderId="43" xfId="0" applyFont="1" applyFill="1" applyBorder="1" applyAlignment="1">
      <alignment horizontal="center" vertical="center"/>
    </xf>
    <xf numFmtId="0" fontId="76" fillId="33" borderId="44" xfId="0" applyFont="1" applyFill="1" applyBorder="1" applyAlignment="1">
      <alignment horizontal="center" vertical="center"/>
    </xf>
    <xf numFmtId="0" fontId="76" fillId="33" borderId="45" xfId="0" applyFont="1" applyFill="1" applyBorder="1" applyAlignment="1">
      <alignment horizontal="center" vertical="center"/>
    </xf>
    <xf numFmtId="0" fontId="76" fillId="33" borderId="42" xfId="0" applyFont="1" applyFill="1" applyBorder="1" applyAlignment="1">
      <alignment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76" fillId="33" borderId="31" xfId="0" applyFont="1" applyFill="1" applyBorder="1" applyAlignment="1" applyProtection="1">
      <alignment horizontal="center" vertical="center"/>
      <protection locked="0"/>
    </xf>
    <xf numFmtId="0" fontId="76" fillId="36" borderId="49" xfId="0" applyFont="1" applyFill="1" applyBorder="1" applyAlignment="1">
      <alignment horizontal="center" vertical="center"/>
    </xf>
    <xf numFmtId="0" fontId="76" fillId="36" borderId="50" xfId="0" applyFont="1" applyFill="1" applyBorder="1" applyAlignment="1">
      <alignment horizontal="center" vertical="center"/>
    </xf>
    <xf numFmtId="0" fontId="76" fillId="36" borderId="51" xfId="0" applyFont="1" applyFill="1" applyBorder="1" applyAlignment="1">
      <alignment horizontal="center" vertical="center"/>
    </xf>
    <xf numFmtId="0" fontId="76" fillId="36" borderId="52" xfId="0" applyFont="1" applyFill="1" applyBorder="1" applyAlignment="1">
      <alignment horizontal="center" vertical="center"/>
    </xf>
    <xf numFmtId="0" fontId="76" fillId="36" borderId="53" xfId="0" applyFont="1" applyFill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38" borderId="40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38" borderId="31" xfId="0" applyFont="1" applyFill="1" applyBorder="1" applyAlignment="1">
      <alignment horizontal="center" vertical="center"/>
    </xf>
    <xf numFmtId="0" fontId="76" fillId="38" borderId="30" xfId="0" applyFont="1" applyFill="1" applyBorder="1" applyAlignment="1">
      <alignment horizontal="center" vertical="center"/>
    </xf>
    <xf numFmtId="0" fontId="76" fillId="38" borderId="41" xfId="0" applyFont="1" applyFill="1" applyBorder="1" applyAlignment="1">
      <alignment horizontal="center" vertical="center"/>
    </xf>
    <xf numFmtId="0" fontId="76" fillId="38" borderId="42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76" fillId="37" borderId="40" xfId="0" applyNumberFormat="1" applyFont="1" applyFill="1" applyBorder="1" applyAlignment="1">
      <alignment horizontal="center" vertical="center"/>
    </xf>
    <xf numFmtId="2" fontId="76" fillId="37" borderId="41" xfId="0" applyNumberFormat="1" applyFont="1" applyFill="1" applyBorder="1" applyAlignment="1">
      <alignment horizontal="center" vertical="center"/>
    </xf>
    <xf numFmtId="2" fontId="76" fillId="37" borderId="42" xfId="0" applyNumberFormat="1" applyFont="1" applyFill="1" applyBorder="1" applyAlignment="1">
      <alignment horizontal="center" vertical="center"/>
    </xf>
    <xf numFmtId="0" fontId="71" fillId="36" borderId="33" xfId="0" applyFont="1" applyFill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71" fillId="33" borderId="21" xfId="0" applyFont="1" applyFill="1" applyBorder="1" applyAlignment="1">
      <alignment horizontal="center"/>
    </xf>
    <xf numFmtId="0" fontId="71" fillId="33" borderId="42" xfId="0" applyFont="1" applyFill="1" applyBorder="1" applyAlignment="1">
      <alignment horizontal="center"/>
    </xf>
    <xf numFmtId="0" fontId="71" fillId="33" borderId="1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71" fillId="0" borderId="21" xfId="0" applyFont="1" applyBorder="1" applyAlignment="1">
      <alignment/>
    </xf>
    <xf numFmtId="2" fontId="76" fillId="37" borderId="44" xfId="0" applyNumberFormat="1" applyFont="1" applyFill="1" applyBorder="1" applyAlignment="1">
      <alignment horizontal="center" vertical="center"/>
    </xf>
    <xf numFmtId="2" fontId="20" fillId="37" borderId="41" xfId="0" applyNumberFormat="1" applyFont="1" applyFill="1" applyBorder="1" applyAlignment="1">
      <alignment horizontal="center" vertical="center"/>
    </xf>
    <xf numFmtId="2" fontId="76" fillId="37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23" fillId="33" borderId="55" xfId="0" applyFont="1" applyFill="1" applyBorder="1" applyAlignment="1">
      <alignment horizontal="center" vertical="center" textRotation="90" wrapText="1"/>
    </xf>
    <xf numFmtId="0" fontId="23" fillId="33" borderId="56" xfId="0" applyFont="1" applyFill="1" applyBorder="1" applyAlignment="1">
      <alignment horizontal="center" vertical="center" textRotation="90" wrapText="1"/>
    </xf>
    <xf numFmtId="0" fontId="23" fillId="33" borderId="57" xfId="0" applyFont="1" applyFill="1" applyBorder="1" applyAlignment="1">
      <alignment horizontal="center" vertical="center" textRotation="90" wrapText="1"/>
    </xf>
    <xf numFmtId="0" fontId="23" fillId="33" borderId="58" xfId="0" applyFont="1" applyFill="1" applyBorder="1" applyAlignment="1">
      <alignment horizontal="center" vertical="center" textRotation="90" wrapText="1"/>
    </xf>
    <xf numFmtId="0" fontId="23" fillId="33" borderId="54" xfId="0" applyFont="1" applyFill="1" applyBorder="1" applyAlignment="1">
      <alignment horizontal="center" vertical="center" textRotation="90" wrapText="1"/>
    </xf>
    <xf numFmtId="0" fontId="23" fillId="33" borderId="50" xfId="0" applyFont="1" applyFill="1" applyBorder="1" applyAlignment="1">
      <alignment horizontal="center" vertical="center" textRotation="90" wrapText="1"/>
    </xf>
    <xf numFmtId="0" fontId="23" fillId="33" borderId="59" xfId="0" applyFont="1" applyFill="1" applyBorder="1" applyAlignment="1">
      <alignment horizontal="center" vertical="center" textRotation="90" wrapText="1"/>
    </xf>
    <xf numFmtId="0" fontId="23" fillId="33" borderId="52" xfId="0" applyFont="1" applyFill="1" applyBorder="1" applyAlignment="1">
      <alignment horizontal="center" vertical="center" textRotation="90" wrapText="1"/>
    </xf>
    <xf numFmtId="0" fontId="23" fillId="33" borderId="60" xfId="0" applyFont="1" applyFill="1" applyBorder="1" applyAlignment="1">
      <alignment horizontal="center" vertical="center" textRotation="90" wrapText="1"/>
    </xf>
    <xf numFmtId="0" fontId="23" fillId="33" borderId="61" xfId="0" applyFont="1" applyFill="1" applyBorder="1" applyAlignment="1">
      <alignment horizontal="center" vertical="center" textRotation="90" wrapText="1"/>
    </xf>
    <xf numFmtId="0" fontId="23" fillId="33" borderId="44" xfId="0" applyFont="1" applyFill="1" applyBorder="1" applyAlignment="1">
      <alignment horizontal="center" vertical="center" textRotation="90" wrapText="1"/>
    </xf>
    <xf numFmtId="0" fontId="23" fillId="33" borderId="45" xfId="0" applyFont="1" applyFill="1" applyBorder="1" applyAlignment="1">
      <alignment horizontal="center" vertical="center" textRotation="90" wrapText="1"/>
    </xf>
    <xf numFmtId="0" fontId="23" fillId="33" borderId="51" xfId="0" applyFont="1" applyFill="1" applyBorder="1" applyAlignment="1">
      <alignment horizontal="center" vertical="center" textRotation="90" wrapText="1"/>
    </xf>
    <xf numFmtId="0" fontId="23" fillId="33" borderId="53" xfId="0" applyFont="1" applyFill="1" applyBorder="1" applyAlignment="1">
      <alignment horizontal="center" vertical="center" textRotation="90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right" vertical="center"/>
    </xf>
    <xf numFmtId="0" fontId="0" fillId="33" borderId="67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19" fillId="33" borderId="28" xfId="0" applyFont="1" applyFill="1" applyBorder="1" applyAlignment="1">
      <alignment horizontal="center" vertical="center" textRotation="90"/>
    </xf>
    <xf numFmtId="0" fontId="19" fillId="33" borderId="17" xfId="0" applyFont="1" applyFill="1" applyBorder="1" applyAlignment="1">
      <alignment horizontal="center" vertical="center" textRotation="90"/>
    </xf>
    <xf numFmtId="0" fontId="19" fillId="33" borderId="55" xfId="0" applyFont="1" applyFill="1" applyBorder="1" applyAlignment="1">
      <alignment horizontal="center" vertical="center" textRotation="90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6" fillId="33" borderId="29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textRotation="90" wrapText="1"/>
    </xf>
    <xf numFmtId="0" fontId="23" fillId="33" borderId="0" xfId="0" applyFont="1" applyFill="1" applyBorder="1" applyAlignment="1">
      <alignment horizontal="center" vertical="center" textRotation="90" wrapText="1"/>
    </xf>
    <xf numFmtId="0" fontId="23" fillId="33" borderId="16" xfId="0" applyFont="1" applyFill="1" applyBorder="1" applyAlignment="1">
      <alignment horizontal="center" vertical="center" textRotation="90" wrapText="1"/>
    </xf>
    <xf numFmtId="0" fontId="23" fillId="33" borderId="43" xfId="0" applyFont="1" applyFill="1" applyBorder="1" applyAlignment="1">
      <alignment horizontal="center" vertical="center" textRotation="90" wrapText="1"/>
    </xf>
    <xf numFmtId="0" fontId="23" fillId="33" borderId="49" xfId="0" applyFont="1" applyFill="1" applyBorder="1" applyAlignment="1">
      <alignment horizontal="center" vertical="center" textRotation="90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/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BLEAU DE SUIVI.xls#'Activit&#233;s - Savoirs'!A1" /><Relationship Id="rId3" Type="http://schemas.openxmlformats.org/officeDocument/2006/relationships/hyperlink" Target="#TABLEAU DE SUIVI.xls#'Comp&#233;tences &amp; Savoir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104775</xdr:rowOff>
    </xdr:from>
    <xdr:to>
      <xdr:col>1</xdr:col>
      <xdr:colOff>742950</xdr:colOff>
      <xdr:row>3</xdr:row>
      <xdr:rowOff>1371600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81025"/>
          <a:ext cx="1409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247650</xdr:colOff>
      <xdr:row>0</xdr:row>
      <xdr:rowOff>76200</xdr:rowOff>
    </xdr:from>
    <xdr:to>
      <xdr:col>86</xdr:col>
      <xdr:colOff>714375</xdr:colOff>
      <xdr:row>1</xdr:row>
      <xdr:rowOff>180975</xdr:rowOff>
    </xdr:to>
    <xdr:sp>
      <xdr:nvSpPr>
        <xdr:cNvPr id="2" name="Rectangle à coins arrondis 3"/>
        <xdr:cNvSpPr>
          <a:spLocks/>
        </xdr:cNvSpPr>
      </xdr:nvSpPr>
      <xdr:spPr>
        <a:xfrm>
          <a:off x="36385500" y="76200"/>
          <a:ext cx="1543050" cy="342900"/>
        </a:xfrm>
        <a:prstGeom prst="roundRect">
          <a:avLst/>
        </a:prstGeom>
        <a:solidFill>
          <a:srgbClr val="FFC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GLOSSAIRE</a:t>
          </a:r>
        </a:p>
      </xdr:txBody>
    </xdr:sp>
    <xdr:clientData/>
  </xdr:twoCellAnchor>
  <xdr:twoCellAnchor>
    <xdr:from>
      <xdr:col>85</xdr:col>
      <xdr:colOff>238125</xdr:colOff>
      <xdr:row>2</xdr:row>
      <xdr:rowOff>85725</xdr:rowOff>
    </xdr:from>
    <xdr:to>
      <xdr:col>86</xdr:col>
      <xdr:colOff>733425</xdr:colOff>
      <xdr:row>3</xdr:row>
      <xdr:rowOff>771525</xdr:rowOff>
    </xdr:to>
    <xdr:sp>
      <xdr:nvSpPr>
        <xdr:cNvPr id="3" name="Rectangle à coins arrondis 19">
          <a:hlinkClick r:id="rId2"/>
        </xdr:cNvPr>
        <xdr:cNvSpPr>
          <a:spLocks/>
        </xdr:cNvSpPr>
      </xdr:nvSpPr>
      <xdr:spPr>
        <a:xfrm>
          <a:off x="36375975" y="561975"/>
          <a:ext cx="1571625" cy="895350"/>
        </a:xfrm>
        <a:prstGeom prst="roundRect">
          <a:avLst/>
        </a:prstGeom>
        <a:solidFill>
          <a:srgbClr val="FFFF00"/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Tableau Relation 
</a:t>
          </a:r>
          <a:r>
            <a:rPr lang="en-US" cap="none" sz="1200" b="1" i="0" u="none" baseline="0">
              <a:solidFill>
                <a:srgbClr val="000000"/>
              </a:solidFill>
            </a:rPr>
            <a:t>Activités / </a:t>
          </a:r>
          <a:r>
            <a:rPr lang="en-US" cap="none" sz="1200" b="1" i="0" u="none" baseline="0">
              <a:solidFill>
                <a:srgbClr val="000000"/>
              </a:solidFill>
            </a:rPr>
            <a:t>Savoirs</a:t>
          </a:r>
        </a:p>
      </xdr:txBody>
    </xdr:sp>
    <xdr:clientData/>
  </xdr:twoCellAnchor>
  <xdr:twoCellAnchor>
    <xdr:from>
      <xdr:col>85</xdr:col>
      <xdr:colOff>257175</xdr:colOff>
      <xdr:row>3</xdr:row>
      <xdr:rowOff>904875</xdr:rowOff>
    </xdr:from>
    <xdr:to>
      <xdr:col>86</xdr:col>
      <xdr:colOff>752475</xdr:colOff>
      <xdr:row>4</xdr:row>
      <xdr:rowOff>257175</xdr:rowOff>
    </xdr:to>
    <xdr:sp>
      <xdr:nvSpPr>
        <xdr:cNvPr id="4" name="Rectangle à coins arrondis 20">
          <a:hlinkClick r:id="rId3"/>
        </xdr:cNvPr>
        <xdr:cNvSpPr>
          <a:spLocks/>
        </xdr:cNvSpPr>
      </xdr:nvSpPr>
      <xdr:spPr>
        <a:xfrm>
          <a:off x="36395025" y="1590675"/>
          <a:ext cx="1571625" cy="895350"/>
        </a:xfrm>
        <a:prstGeom prst="roundRect">
          <a:avLst/>
        </a:prstGeom>
        <a:solidFill>
          <a:srgbClr val="B3A2C7"/>
        </a:solidFill>
        <a:ln w="25400" cmpd="sng">
          <a:solidFill>
            <a:srgbClr val="604A7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DOCUMENTATIONS</a:t>
          </a:r>
          <a:r>
            <a:rPr lang="en-US" cap="none" sz="1200" b="1" i="0" u="none" baseline="0">
              <a:solidFill>
                <a:srgbClr val="000000"/>
              </a:solidFill>
            </a:rPr>
            <a:t> Compétences</a:t>
          </a:r>
          <a:r>
            <a:rPr lang="en-US" cap="none" sz="1200" b="1" i="0" u="none" baseline="0">
              <a:solidFill>
                <a:srgbClr val="000000"/>
              </a:solidFill>
            </a:rPr>
            <a:t> et </a:t>
          </a:r>
          <a:r>
            <a:rPr lang="en-US" cap="none" sz="1200" b="1" i="0" u="none" baseline="0">
              <a:solidFill>
                <a:srgbClr val="000000"/>
              </a:solidFill>
            </a:rPr>
            <a:t>Savoirs</a:t>
          </a:r>
        </a:p>
      </xdr:txBody>
    </xdr:sp>
    <xdr:clientData/>
  </xdr:twoCellAnchor>
  <xdr:oneCellAnchor>
    <xdr:from>
      <xdr:col>1</xdr:col>
      <xdr:colOff>1676400</xdr:colOff>
      <xdr:row>3</xdr:row>
      <xdr:rowOff>66675</xdr:rowOff>
    </xdr:from>
    <xdr:ext cx="781050" cy="1457325"/>
    <xdr:sp>
      <xdr:nvSpPr>
        <xdr:cNvPr id="5" name="Rectangle 21"/>
        <xdr:cNvSpPr>
          <a:spLocks/>
        </xdr:cNvSpPr>
      </xdr:nvSpPr>
      <xdr:spPr>
        <a:xfrm rot="18827889">
          <a:off x="2438400" y="752475"/>
          <a:ext cx="78105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Photo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S\BAC%20PRO%20en%203%20ans\Proposition%20de%20Suivi%20d'ARNO\TABLEAU%20DE%20SUIVI%20DES%20Bac%20Pro%20Session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URS\1%20-%20BAC%20PRO%20en%203%20ans\Nouveau%20suivi%20des%20&#233;l&#232;ves\TABLEAU%20DE%20SUIVI%20DES%20Bac%20P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ombinoscope session 2016"/>
      <sheetName val="Activités - Savoirs"/>
      <sheetName val="Activités - Compétences"/>
      <sheetName val="Progression sur 3 ans"/>
      <sheetName val="Suivi des absences"/>
    </sheetNames>
    <sheetDataSet>
      <sheetData sheetId="2">
        <row r="9">
          <cell r="B9" t="str">
            <v>Communiquer oralement avec un client</v>
          </cell>
        </row>
        <row r="10">
          <cell r="B10" t="str">
            <v>Recueillir les informations nécessaires pour effectuer l'intervention.</v>
          </cell>
        </row>
        <row r="11">
          <cell r="B11" t="str">
            <v>Conseiller le client sur la réparation à effectuer</v>
          </cell>
        </row>
        <row r="12">
          <cell r="B12" t="str">
            <v>Proposer les services à l’entreprise et/ou les travaux complémentaires</v>
          </cell>
        </row>
        <row r="13">
          <cell r="B13" t="str">
            <v>Réaliser une expertise à distance </v>
          </cell>
        </row>
        <row r="14">
          <cell r="B14" t="str">
            <v>Réaliser un devis via l’utilisation d’un logiciel de facturation</v>
          </cell>
        </row>
        <row r="15">
          <cell r="B15" t="str">
            <v>Restituer le véhicule, Commenter une facture</v>
          </cell>
        </row>
        <row r="16">
          <cell r="B16" t="str">
            <v>Ordonnancement de la réparation : Les plannings</v>
          </cell>
        </row>
        <row r="17">
          <cell r="B17" t="str">
            <v>Décoder l’Ordre de Réparation</v>
          </cell>
        </row>
        <row r="18">
          <cell r="B18" t="str">
            <v>Remplir et Transmettre l’Ordre de Réparation</v>
          </cell>
        </row>
        <row r="19">
          <cell r="B19" t="str">
            <v>La procédure VE</v>
          </cell>
        </row>
        <row r="20">
          <cell r="B20" t="str">
            <v>Etablir et envoyer un bon de commande (Fax, mail, …)</v>
          </cell>
        </row>
        <row r="21">
          <cell r="B21" t="str">
            <v>Réceptionner le véhicule et le client</v>
          </cell>
        </row>
        <row r="22">
          <cell r="B22" t="str">
            <v>Laver l’extérieur d’un véhicule</v>
          </cell>
        </row>
        <row r="23">
          <cell r="B23" t="str">
            <v>Nettoyer l’intérieur d’un véhicule</v>
          </cell>
        </row>
        <row r="24">
          <cell r="B24" t="str">
            <v>Effectuer la pression de pneumatiques</v>
          </cell>
        </row>
        <row r="25">
          <cell r="B25" t="str">
            <v>Contrôler un véhicule avant livraison</v>
          </cell>
        </row>
        <row r="26">
          <cell r="B26" t="str">
            <v>Analyser la démarche qualité d’une entreprise / Renseigner les documents et les outils </v>
          </cell>
        </row>
        <row r="29">
          <cell r="B29" t="str">
            <v>Remise en forme par pression d’éléments en composite</v>
          </cell>
        </row>
        <row r="30">
          <cell r="B30" t="str">
            <v>Remise en forme par garnissage d’éléments en composite</v>
          </cell>
        </row>
        <row r="31">
          <cell r="B31" t="str">
            <v>Remise en forme par choc (planage) d’éléments en aluminium</v>
          </cell>
        </row>
        <row r="32">
          <cell r="B32" t="str">
            <v>Remise en forme par inertie d’éléments en aluminium</v>
          </cell>
        </row>
        <row r="33">
          <cell r="B33" t="str">
            <v>Remise en forme par pression d’éléments en aluminium</v>
          </cell>
        </row>
        <row r="34">
          <cell r="B34" t="str">
            <v>Remise en forme par garnissage d’éléments en acier</v>
          </cell>
        </row>
        <row r="35">
          <cell r="B35" t="str">
            <v>Remise en forme par choc (planage) d’éléments en acier</v>
          </cell>
        </row>
        <row r="36">
          <cell r="B36" t="str">
            <v>Remise en forme par inertie d’éléments en acier</v>
          </cell>
        </row>
        <row r="37">
          <cell r="B37" t="str">
            <v>Remise en forme par pression d’éléments en acier</v>
          </cell>
        </row>
        <row r="38">
          <cell r="B38" t="str">
            <v>Réparation d’un élément éraflé en matériaux composite</v>
          </cell>
        </row>
        <row r="39">
          <cell r="B39" t="str">
            <v>Réparation d’un élément fissuré en matériaux composite</v>
          </cell>
        </row>
        <row r="40">
          <cell r="B40" t="str">
            <v>Réparation d’un élément éraflé  en thermoplastique</v>
          </cell>
        </row>
        <row r="41">
          <cell r="B41" t="str">
            <v>Réparation d’un élément fissuré en thermoplastique</v>
          </cell>
        </row>
        <row r="42">
          <cell r="B42" t="str">
            <v>Réparation d’un élément éraflé en thermodurcissable</v>
          </cell>
        </row>
        <row r="43">
          <cell r="B43" t="str">
            <v>Réparation d’un élément fissuré en thermodurcissable</v>
          </cell>
        </row>
        <row r="44">
          <cell r="B44" t="str">
            <v>Réparation d’un élément perforé en thermodurcissable</v>
          </cell>
        </row>
        <row r="45">
          <cell r="B45" t="str">
            <v>Réparation d’un élément par greffage en thermodurcissable</v>
          </cell>
        </row>
        <row r="46">
          <cell r="B46" t="str">
            <v>Réparer, remplacer les vitrages</v>
          </cell>
        </row>
        <row r="47">
          <cell r="B47" t="str">
            <v>Réparer une déchirure sur un élément de carrosserie en aluminium</v>
          </cell>
        </row>
        <row r="48">
          <cell r="B48" t="str">
            <v>Réparer une déchirure sur un élément de carrosserie en acier</v>
          </cell>
        </row>
        <row r="51">
          <cell r="B51" t="str">
            <v>Remplacement d’éléments d’habillage (aile, capot, bouclier)</v>
          </cell>
        </row>
        <row r="52">
          <cell r="B52" t="str">
            <v>Dépose/pose/réglage d’une aile avant</v>
          </cell>
        </row>
        <row r="53">
          <cell r="B53" t="str">
            <v>Dépose/pose/réglage d’une calandre</v>
          </cell>
        </row>
        <row r="54">
          <cell r="B54" t="str">
            <v>Dépose/pose/réglage d’une porte</v>
          </cell>
        </row>
        <row r="55">
          <cell r="B55" t="str">
            <v>Dépose/pose/réglage d’un capot</v>
          </cell>
        </row>
        <row r="56">
          <cell r="B56" t="str">
            <v>Dépose/pose/réglage d’un hayon</v>
          </cell>
        </row>
        <row r="57">
          <cell r="B57" t="str">
            <v>Dépose/pose/réglage d’une porte latérale</v>
          </cell>
        </row>
        <row r="58">
          <cell r="B58" t="str">
            <v>Dépose/pose/réglage d’un bouclier</v>
          </cell>
        </row>
        <row r="59">
          <cell r="B59" t="str">
            <v>Dépose/pose/réglage d’un vitrage à serrage</v>
          </cell>
        </row>
        <row r="60">
          <cell r="B60" t="str">
            <v>Dépose/pose/réglage de baguettes latérales</v>
          </cell>
        </row>
        <row r="61">
          <cell r="B61" t="str">
            <v>Dépose/pose/réglage d’un toit ouvrant</v>
          </cell>
        </row>
        <row r="62">
          <cell r="B62" t="str">
            <v>Dépose/pose/couple de serrage d’une roue</v>
          </cell>
        </row>
        <row r="63">
          <cell r="B63" t="str">
            <v>Dépose/repose plaque immatriculation</v>
          </cell>
        </row>
        <row r="64">
          <cell r="B64" t="str">
            <v>Remplacement de mécanismes (système de fermeture, lève vite)</v>
          </cell>
        </row>
        <row r="65">
          <cell r="B65" t="str">
            <v>Dépose/pose/réglage d’un mécanisme de porte</v>
          </cell>
        </row>
        <row r="66">
          <cell r="B66" t="str">
            <v>Dépose/pose/réglage d’un mécanisme de lève vitre</v>
          </cell>
        </row>
        <row r="67">
          <cell r="B67" t="str">
            <v>Remplacement d’éléments de sellerie (habillage intérieur, siège, etc.…)</v>
          </cell>
        </row>
        <row r="68">
          <cell r="B68" t="str">
            <v>Dépose/pose/réglage d’une garniture de porte</v>
          </cell>
        </row>
        <row r="69">
          <cell r="B69" t="str">
            <v>Dépose/pose/réglage d’une garniture de siège</v>
          </cell>
        </row>
        <row r="70">
          <cell r="B70" t="str">
            <v>Dépose/pose/réglage d’une garniture ou accessoires intérieurs</v>
          </cell>
        </row>
        <row r="71">
          <cell r="B71" t="str">
            <v>Remplacement d’éléments collés (pare brise, baguettes, garniture de pavillon, etc.….)</v>
          </cell>
        </row>
        <row r="72">
          <cell r="B72" t="str">
            <v>Remplacement d’élément constituant le système de climatisation</v>
          </cell>
        </row>
        <row r="73">
          <cell r="B73" t="str">
            <v>Remplacement d’éléments constituant les trains roulants (Rotule, triangle, roue, etc.…)</v>
          </cell>
        </row>
        <row r="74">
          <cell r="B74" t="str">
            <v>Remplacement d’éléments constituant  le système de refroidissement</v>
          </cell>
        </row>
        <row r="75">
          <cell r="B75" t="str">
            <v>Remplacement d’élément d’éclairage  de signalisation et de sécurité (optique, air bag, ...)</v>
          </cell>
        </row>
        <row r="76">
          <cell r="B76" t="str">
            <v>Dépose/pose/réglage d’un optique/feu</v>
          </cell>
        </row>
        <row r="77">
          <cell r="B77" t="str">
            <v>Dépose/pose/connexion d’une prise d’éclairage</v>
          </cell>
        </row>
        <row r="78">
          <cell r="B78" t="str">
            <v>Dépose/pose/réglage de feux complémentaires</v>
          </cell>
        </row>
        <row r="79">
          <cell r="B79" t="str">
            <v>Remplacement d’organes électriques et électroniques (faisceau, relais, BSI, ...)</v>
          </cell>
        </row>
        <row r="82">
          <cell r="A82" t="str">
            <v>CI4-A1</v>
          </cell>
          <cell r="B82" t="str">
            <v>Remplacement et positionnement d’éléments  soudés, total ou partiel (aile AR, face AV, …)</v>
          </cell>
        </row>
        <row r="83">
          <cell r="A83" t="str">
            <v>CI4-A2</v>
          </cell>
          <cell r="B83" t="str">
            <v>Assembler : Lignes de fusion avec le procédé MAG</v>
          </cell>
        </row>
        <row r="84">
          <cell r="A84" t="str">
            <v>CI4-A3</v>
          </cell>
          <cell r="B84" t="str">
            <v>Assembler : Souder à plat en bord à bord avec le procédé MAG</v>
          </cell>
        </row>
        <row r="85">
          <cell r="A85" t="str">
            <v>CI4-A4</v>
          </cell>
          <cell r="B85" t="str">
            <v>Assembler : Souder en chevauchement avec le procédé MAG</v>
          </cell>
        </row>
        <row r="86">
          <cell r="A86" t="str">
            <v>CI4-A5</v>
          </cell>
          <cell r="B86" t="str">
            <v>Assembler : Souder en angle droit avec le procédé MAG</v>
          </cell>
        </row>
        <row r="87">
          <cell r="A87" t="str">
            <v>CI4-A6</v>
          </cell>
          <cell r="B87" t="str">
            <v>Assembler : Souder cornière sur plaque avec le procédé MAG</v>
          </cell>
        </row>
        <row r="88">
          <cell r="A88" t="str">
            <v>CI4-A7</v>
          </cell>
          <cell r="B88" t="str">
            <v>Assembler : Souder par bouchonnage avec le procédé MAG</v>
          </cell>
        </row>
        <row r="89">
          <cell r="A89" t="str">
            <v>CI4-A8</v>
          </cell>
          <cell r="B89" t="str">
            <v>Assembler : Soudobraser en chevauchement avec le procédé brasage au MAG</v>
          </cell>
        </row>
        <row r="90">
          <cell r="A90" t="str">
            <v>CI4-A9</v>
          </cell>
          <cell r="B90" t="str">
            <v>Assembler : Soudobraser en chevauchement/soyage avec le procédé brasage au MAG</v>
          </cell>
        </row>
        <row r="91">
          <cell r="A91" t="str">
            <v>CI4-A10</v>
          </cell>
          <cell r="B91" t="str">
            <v>Assembler : Soudobraser cornière sur plaque avec le procédé brasage au MAG</v>
          </cell>
        </row>
        <row r="92">
          <cell r="A92" t="str">
            <v>CI4-A11</v>
          </cell>
          <cell r="B92" t="str">
            <v>Assembler : Soudobraser par bouchonnage avec le procédé brasage au MAG</v>
          </cell>
        </row>
        <row r="93">
          <cell r="A93" t="str">
            <v>CI4-A12</v>
          </cell>
          <cell r="B93" t="str">
            <v>Assembler : Souder à plat en bord à bord avec le procédé TIG</v>
          </cell>
        </row>
        <row r="94">
          <cell r="A94" t="str">
            <v>CI4-A13</v>
          </cell>
          <cell r="B94" t="str">
            <v>Assembler : Souder en chevauchement avec le procédé TIG</v>
          </cell>
        </row>
        <row r="95">
          <cell r="A95" t="str">
            <v>CI4-A14</v>
          </cell>
          <cell r="B95" t="str">
            <v>Assembler : Souder en angle droit avec le procédé TIG</v>
          </cell>
        </row>
        <row r="96">
          <cell r="A96" t="str">
            <v>CI4-A15</v>
          </cell>
          <cell r="B96" t="str">
            <v>Assembler : Souder cornière sur plaque avec le procédé TIG</v>
          </cell>
        </row>
        <row r="97">
          <cell r="A97" t="str">
            <v>CI4-A16</v>
          </cell>
          <cell r="B97" t="str">
            <v>Assembler : Souder par bouchonnage avec le procédé TIG</v>
          </cell>
        </row>
        <row r="98">
          <cell r="A98" t="str">
            <v>CI4-A17</v>
          </cell>
          <cell r="B98" t="str">
            <v>Assembler : Souder électrique par résistance par point</v>
          </cell>
        </row>
        <row r="99">
          <cell r="A99" t="str">
            <v>CI4-A18</v>
          </cell>
          <cell r="B99" t="str">
            <v>Méthodes de découpage (scie, burin, cisaille, …)</v>
          </cell>
        </row>
        <row r="100">
          <cell r="A100" t="str">
            <v>CI4-A19</v>
          </cell>
          <cell r="B100" t="str">
            <v>Désassembler : Couper avec une scie manuelle</v>
          </cell>
        </row>
        <row r="101">
          <cell r="A101" t="str">
            <v>CI4-A20</v>
          </cell>
          <cell r="B101" t="str">
            <v>Désassembler : Couper avec une scie sabre</v>
          </cell>
        </row>
        <row r="102">
          <cell r="A102" t="str">
            <v>CI4-A21</v>
          </cell>
          <cell r="B102" t="str">
            <v>Désassembler : Couper avec une cisaille à main</v>
          </cell>
        </row>
        <row r="103">
          <cell r="A103" t="str">
            <v>CI4-A22</v>
          </cell>
          <cell r="B103" t="str">
            <v>Désassembler : Couper avec une cisaille à levier</v>
          </cell>
        </row>
        <row r="104">
          <cell r="A104" t="str">
            <v>CI4-A23</v>
          </cell>
          <cell r="B104" t="str">
            <v>Désassembler : Couper avec une cisaille guillotine</v>
          </cell>
        </row>
        <row r="105">
          <cell r="A105" t="str">
            <v>CI4-A24</v>
          </cell>
          <cell r="B105" t="str">
            <v>Désassembler : Couper avec un disque à tronçonner</v>
          </cell>
        </row>
        <row r="106">
          <cell r="A106" t="str">
            <v>CI4-A25</v>
          </cell>
          <cell r="B106" t="str">
            <v>Désassembler : Couper avec un découpeur plasma</v>
          </cell>
        </row>
        <row r="107">
          <cell r="A107" t="str">
            <v>CI4-A26</v>
          </cell>
          <cell r="B107" t="str">
            <v>Désassembler : Couper avec la machine oscillante “Fein”</v>
          </cell>
        </row>
        <row r="108">
          <cell r="A108" t="str">
            <v>CI4-A27</v>
          </cell>
          <cell r="B108" t="str">
            <v>Désassembler : Couper avec une perceuse</v>
          </cell>
        </row>
        <row r="109">
          <cell r="A109" t="str">
            <v>CI4-A28</v>
          </cell>
          <cell r="B109" t="str">
            <v>Désassembler : Dépointer avec un foret à dépointer</v>
          </cell>
        </row>
        <row r="110">
          <cell r="A110" t="str">
            <v>CI4-A29</v>
          </cell>
          <cell r="B110" t="str">
            <v>Désassembler : Dépointer avec une fraise pour point de soudure FACOM</v>
          </cell>
        </row>
        <row r="111">
          <cell r="A111" t="str">
            <v>CI4-A30</v>
          </cell>
          <cell r="B111" t="str">
            <v>Désassembler : Dépointer avec une fraise sphérique</v>
          </cell>
        </row>
        <row r="112">
          <cell r="A112" t="str">
            <v>CI4-A31</v>
          </cell>
          <cell r="B112" t="str">
            <v>Désassembler : Dépointer avec une disqueuse</v>
          </cell>
        </row>
        <row r="113">
          <cell r="A113" t="str">
            <v>CI4-A32</v>
          </cell>
          <cell r="B113" t="str">
            <v>Désassembler : Dépointer avec un burin</v>
          </cell>
        </row>
        <row r="114">
          <cell r="A114" t="str">
            <v>CI4-A33</v>
          </cell>
          <cell r="B114" t="str">
            <v>Remplacement d’un élément soudé (partiel)</v>
          </cell>
        </row>
        <row r="115">
          <cell r="A115" t="str">
            <v>CI4-A34</v>
          </cell>
          <cell r="B115" t="str">
            <v>Remplacement d’un élément soudé (total)</v>
          </cell>
        </row>
        <row r="116">
          <cell r="A116" t="str">
            <v>CI4-A35</v>
          </cell>
          <cell r="B116" t="str">
            <v>Remplacement d’un panneau de porte</v>
          </cell>
        </row>
        <row r="117">
          <cell r="A117" t="str">
            <v>CI4-B1</v>
          </cell>
          <cell r="B117" t="str">
            <v>Remplacement d’éléments collés (pare brise, baguettes, garniture de pavillon, …)</v>
          </cell>
        </row>
        <row r="118">
          <cell r="A118" t="str">
            <v>CI4-B2</v>
          </cell>
          <cell r="B118" t="str">
            <v>Désassembler - Assembler : un vitrage collé</v>
          </cell>
        </row>
        <row r="121">
          <cell r="A121" t="str">
            <v>CI5-A1</v>
          </cell>
          <cell r="B121" t="str">
            <v>Remise en ligne d’élément à l’aide d’un vérin pousseur ou écarteur</v>
          </cell>
        </row>
        <row r="122">
          <cell r="A122" t="str">
            <v>CI5-A2</v>
          </cell>
          <cell r="B122" t="str">
            <v>Remise en ligne d’élément à l’aide d’un vérin pousseur ou écarteur sur CELETTE MZ</v>
          </cell>
        </row>
        <row r="123">
          <cell r="A123" t="str">
            <v>CI5-B1</v>
          </cell>
          <cell r="B123" t="str">
            <v>Remise en ligne d’une structure à l’aide d’un banc de redressage (CELETTE SEVENNE)</v>
          </cell>
        </row>
        <row r="124">
          <cell r="A124" t="str">
            <v>CI5-B2</v>
          </cell>
          <cell r="B124" t="str">
            <v>Remise en ligne d’une structure à l’aide d’un banc de redressage (CELETTE LYNX II)</v>
          </cell>
        </row>
        <row r="127">
          <cell r="A127" t="str">
            <v>CI6-A1</v>
          </cell>
          <cell r="B127" t="str">
            <v>Analyser un choc sur un véhicule accidenté</v>
          </cell>
        </row>
        <row r="128">
          <cell r="A128" t="str">
            <v>CI6-A2</v>
          </cell>
          <cell r="B128" t="str">
            <v>Contrôler visuellement et tactillement  - Mesurer des jeux, des écarts</v>
          </cell>
        </row>
        <row r="129">
          <cell r="A129" t="str">
            <v>CI6-A3</v>
          </cell>
          <cell r="B129" t="str">
            <v>Contrôler une structure a la pige réglable (par comparaison)</v>
          </cell>
        </row>
        <row r="130">
          <cell r="A130" t="str">
            <v>CI6-A4</v>
          </cell>
          <cell r="B130" t="str">
            <v>Contrôler un soubassement avec un marbre à ferrures CELETTE MZ</v>
          </cell>
        </row>
        <row r="131">
          <cell r="A131" t="str">
            <v>CI6-A5</v>
          </cell>
          <cell r="B131" t="str">
            <v>Contrôler une structure avec un système tridimensionnel CELETTE Metro 2000</v>
          </cell>
        </row>
        <row r="132">
          <cell r="A132" t="str">
            <v>CI6-A6</v>
          </cell>
          <cell r="B132" t="str">
            <v>Contrôler une structure avec un système tridimensionnel BLACKHAWCK P188</v>
          </cell>
        </row>
        <row r="133">
          <cell r="A133" t="str">
            <v>CI6-A7</v>
          </cell>
          <cell r="B133" t="str">
            <v>Contrôler une structure avec un système tridimensionnel informatisé</v>
          </cell>
        </row>
        <row r="134">
          <cell r="A134" t="str">
            <v>CI6-B1</v>
          </cell>
          <cell r="B134" t="str">
            <v>Contrôler diagnostiquer et  régler des géométries de  trains roulants</v>
          </cell>
        </row>
        <row r="135">
          <cell r="A135" t="str">
            <v>CI6-C1</v>
          </cell>
          <cell r="B135" t="str">
            <v>Effectuer le diagnostic d’un système de climatisation classique</v>
          </cell>
        </row>
        <row r="136">
          <cell r="A136" t="str">
            <v>CI6-C2</v>
          </cell>
          <cell r="B136" t="str">
            <v>Effectuer le diagnostic d’un système de climatisation régulé</v>
          </cell>
        </row>
        <row r="139">
          <cell r="A139" t="str">
            <v>CI7-A1</v>
          </cell>
          <cell r="B139" t="str">
            <v>Effectuer le diagnostic des ouvrants (de système de condamnation et lève vitre)</v>
          </cell>
        </row>
        <row r="140">
          <cell r="A140" t="str">
            <v>CI7-A2</v>
          </cell>
          <cell r="B140" t="str">
            <v>Effectuer le diagnostic d’un système de sonorisation et GPS</v>
          </cell>
        </row>
        <row r="141">
          <cell r="A141" t="str">
            <v>CI7-A3</v>
          </cell>
          <cell r="B141" t="str">
            <v>Effectuer le diagnostic de système éclairage et de signalisation</v>
          </cell>
        </row>
        <row r="144">
          <cell r="A144" t="str">
            <v>CI8-A1</v>
          </cell>
          <cell r="B144" t="str">
            <v>Connaissance des systèmes électriques et multiplexés</v>
          </cell>
        </row>
        <row r="145">
          <cell r="A145" t="str">
            <v>CI8-A2</v>
          </cell>
          <cell r="B145" t="str">
            <v>Connaissance des organes mécaniques (direction, suspension, géométrie des trains, ...)</v>
          </cell>
        </row>
        <row r="146">
          <cell r="A146" t="str">
            <v>CI8-A3</v>
          </cell>
          <cell r="B146" t="str">
            <v>Connaissance des règles de sauvegarde et de paramétrage</v>
          </cell>
        </row>
        <row r="147">
          <cell r="A147" t="str">
            <v>CI8-A4</v>
          </cell>
          <cell r="B147" t="str">
            <v>Connaissance des éléments de confort et d’aide a la conduite</v>
          </cell>
        </row>
        <row r="148">
          <cell r="A148" t="str">
            <v>CI8-A5</v>
          </cell>
          <cell r="B148" t="str">
            <v>Connaissance des éléments de sécurité</v>
          </cell>
        </row>
        <row r="149">
          <cell r="A149" t="str">
            <v>CI8-B1</v>
          </cell>
          <cell r="B149" t="str">
            <v>L’ensemble carrossé</v>
          </cell>
        </row>
        <row r="150">
          <cell r="A150" t="str">
            <v>CI8-B2</v>
          </cell>
          <cell r="B150" t="str">
            <v>La réglementation</v>
          </cell>
        </row>
        <row r="151">
          <cell r="A151" t="str">
            <v>CI8-B3</v>
          </cell>
          <cell r="B151" t="str">
            <v>Les documents administratifs (carte grise, carte verte, …)</v>
          </cell>
        </row>
        <row r="152">
          <cell r="A152" t="str">
            <v>CI8-B4</v>
          </cell>
          <cell r="B152" t="str">
            <v>Aérodynamique, La visibilité, l’insonorisation</v>
          </cell>
        </row>
        <row r="155">
          <cell r="A155" t="str">
            <v>CI9-A1</v>
          </cell>
          <cell r="B155" t="str">
            <v>Mise en chantier d’un véhicule : Utiliser le cric le la voiture</v>
          </cell>
        </row>
        <row r="156">
          <cell r="A156" t="str">
            <v>CI9-A2</v>
          </cell>
          <cell r="B156" t="str">
            <v>Mise en chantier d’un véhicule : Utiliser un cric rouleur</v>
          </cell>
        </row>
        <row r="157">
          <cell r="A157" t="str">
            <v>CI9-A3</v>
          </cell>
          <cell r="B157" t="str">
            <v>Mise en chantier d’un véhicule : Utiliser un pont élévateur mobile</v>
          </cell>
        </row>
        <row r="158">
          <cell r="A158" t="str">
            <v>CI9-A4</v>
          </cell>
          <cell r="B158" t="str">
            <v>Mise en chantier d’un véhicule : Utiliser une table élévatrice mobile</v>
          </cell>
        </row>
        <row r="159">
          <cell r="A159" t="str">
            <v>CI9-A5</v>
          </cell>
          <cell r="B159" t="str">
            <v>Mise en chantier d’un véhicule : Utiliser une table élévatrice fixe (aires de ponçage)</v>
          </cell>
        </row>
        <row r="160">
          <cell r="A160" t="str">
            <v>CI9-A6</v>
          </cell>
          <cell r="B160" t="str">
            <v>Mise en chantier d’un véhicule : Utiliser la table élévatrice Lynx II de Celette</v>
          </cell>
        </row>
        <row r="161">
          <cell r="A161" t="str">
            <v>CI9-A7</v>
          </cell>
          <cell r="B161" t="str">
            <v>Mise en chantier d’un véhicule : Utiliser un pont à deux colonnes</v>
          </cell>
        </row>
        <row r="162">
          <cell r="A162" t="str">
            <v>CI9-A8</v>
          </cell>
          <cell r="B162" t="str">
            <v>Mise en chantier d’un véhicule : Utiliser un pont à quatre colonnes</v>
          </cell>
        </row>
        <row r="163">
          <cell r="A163" t="str">
            <v>CI9-A9</v>
          </cell>
          <cell r="B163" t="str">
            <v>Mise en chantier d’un véhicule : Utiliser le “X” de levage de la base Celette Sevenne</v>
          </cell>
        </row>
        <row r="164">
          <cell r="A164" t="str">
            <v>CI9-A10</v>
          </cell>
          <cell r="B164" t="str">
            <v>Mise en chantier d’un véhicule : Utilisation des crics de roue</v>
          </cell>
        </row>
        <row r="165">
          <cell r="A165" t="str">
            <v>CI9-A11</v>
          </cell>
          <cell r="B165" t="str">
            <v>Mise en chantier d’un véhicule : Mettre en position un véhicule sur chandelles.</v>
          </cell>
        </row>
        <row r="166">
          <cell r="A166" t="str">
            <v>CI9-A12</v>
          </cell>
          <cell r="B166" t="str">
            <v>Mise en chantier d’un véhicule : Positionner un véhicule sur un marbre</v>
          </cell>
        </row>
        <row r="167">
          <cell r="A167" t="str">
            <v>CI9-A13</v>
          </cell>
          <cell r="B167" t="str">
            <v>Protéger le véhicule</v>
          </cell>
        </row>
        <row r="168">
          <cell r="A168" t="str">
            <v>CI9-A14</v>
          </cell>
          <cell r="B168" t="str">
            <v>Les outillages de carrosserie</v>
          </cell>
        </row>
        <row r="169">
          <cell r="A169" t="str">
            <v>CI9-A15</v>
          </cell>
          <cell r="B169" t="str">
            <v>Analyser la documentation technique (RTC – RTA – MR - …)</v>
          </cell>
        </row>
        <row r="170">
          <cell r="A170" t="str">
            <v>CI9-A16</v>
          </cell>
          <cell r="B170" t="str">
            <v>Choisir le processus de travail (Rédiger le Mode Opératoire)</v>
          </cell>
        </row>
        <row r="171">
          <cell r="A171" t="str">
            <v>CI9-B1</v>
          </cell>
          <cell r="B171" t="str">
            <v>Vérifier la conformité du matériel (normes et recommandations) </v>
          </cell>
        </row>
        <row r="172">
          <cell r="A172" t="str">
            <v>CI9-B2</v>
          </cell>
          <cell r="B172" t="str">
            <v>Identifier et réaliser les opérations de maintenance périodiques</v>
          </cell>
        </row>
        <row r="173">
          <cell r="A173" t="str">
            <v>CI9-B3</v>
          </cell>
          <cell r="B173" t="str">
            <v>Renseigner les livrets d’entretiens</v>
          </cell>
        </row>
        <row r="174">
          <cell r="A174" t="str">
            <v>CI9-B4</v>
          </cell>
          <cell r="B174" t="str">
            <v>Mise à jour des logiciels de documentation ou de station de contrôle</v>
          </cell>
        </row>
        <row r="175">
          <cell r="A175" t="str">
            <v>CI9-C1</v>
          </cell>
          <cell r="B175" t="str">
            <v>Apprécier les risques professionnels et environnementaux liés à une intervention ou à un poste de W</v>
          </cell>
        </row>
        <row r="176">
          <cell r="A176" t="str">
            <v>CI9-D1</v>
          </cell>
          <cell r="B176" t="str">
            <v>Analyser le fonctionnement du recyclage au sein d’une entreprise</v>
          </cell>
        </row>
        <row r="177">
          <cell r="A177" t="str">
            <v>CI9-D2</v>
          </cell>
          <cell r="B177" t="str">
            <v>Appliquer les règles de mise en déchets</v>
          </cell>
        </row>
        <row r="180">
          <cell r="A180" t="str">
            <v>CI10-A1</v>
          </cell>
          <cell r="B180" t="str">
            <v>Protéger des éléments de la corrosion</v>
          </cell>
        </row>
        <row r="181">
          <cell r="A181" t="str">
            <v>CI10-A2</v>
          </cell>
          <cell r="B181" t="str">
            <v>Identifier les fonds</v>
          </cell>
        </row>
        <row r="182">
          <cell r="A182" t="str">
            <v>CI10-A3</v>
          </cell>
          <cell r="B182" t="str">
            <v>Appliquer et poncer des produits de sous couche</v>
          </cell>
        </row>
        <row r="183">
          <cell r="A183" t="str">
            <v>CI10-A4</v>
          </cell>
          <cell r="B183" t="str">
            <v>Appliquer et dresser des mastics</v>
          </cell>
        </row>
        <row r="184">
          <cell r="A184" t="str">
            <v>CI10-B1</v>
          </cell>
          <cell r="B184" t="str">
            <v>Réaliser des teintes</v>
          </cell>
        </row>
        <row r="185">
          <cell r="A185" t="str">
            <v>CI10-B2</v>
          </cell>
          <cell r="B185" t="str">
            <v>Appliquer les produits de recouvrements (teinte, vernis)</v>
          </cell>
        </row>
        <row r="186">
          <cell r="A186" t="str">
            <v>CI10-B3</v>
          </cell>
          <cell r="B186" t="str">
            <v>Réaliser des raccords</v>
          </cell>
        </row>
        <row r="187">
          <cell r="A187" t="str">
            <v>CI10-C1</v>
          </cell>
          <cell r="B187" t="str">
            <v>Identifier les défauts</v>
          </cell>
        </row>
        <row r="188">
          <cell r="A188" t="str">
            <v>CI10-C2</v>
          </cell>
          <cell r="B188" t="str">
            <v>Proposer des solutions de remédiation</v>
          </cell>
        </row>
        <row r="189">
          <cell r="A189" t="str">
            <v>CI10-D1</v>
          </cell>
          <cell r="B189" t="str">
            <v>Lustrer</v>
          </cell>
        </row>
        <row r="192">
          <cell r="A192" t="str">
            <v>E2 /</v>
          </cell>
          <cell r="B192" t="str">
            <v>Unité 2 - Epreuve technologique - étude de cas - expertise technique</v>
          </cell>
        </row>
        <row r="193">
          <cell r="A193" t="str">
            <v>E3 /</v>
          </cell>
          <cell r="B193" t="str">
            <v>Unité U31 - Réalisation d'interventions en entreprise</v>
          </cell>
        </row>
        <row r="194">
          <cell r="A194" t="str">
            <v>E3 /</v>
          </cell>
          <cell r="B194" t="str">
            <v>Unité U32 - Intervention de mesure, contrôle en conformité d'une carrosserie</v>
          </cell>
        </row>
        <row r="195">
          <cell r="A195" t="str">
            <v>E3 /</v>
          </cell>
          <cell r="B195" t="str">
            <v>Unité U33 - Intervention de mise en conformité de systèmes mettant en œuvre des énergies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ombinoscope"/>
      <sheetName val="Activités - Savoirs"/>
      <sheetName val="Activités - Compétences"/>
      <sheetName val="Suivi des absences"/>
      <sheetName val="Progression sur 3 ans"/>
      <sheetName val="Compétences &amp; Savoirs"/>
    </sheetNames>
    <sheetDataSet>
      <sheetData sheetId="2">
        <row r="8">
          <cell r="A8" t="str">
            <v>CI n°1 :</v>
          </cell>
          <cell r="B8" t="str">
            <v>Accueil, réception et restitution</v>
          </cell>
        </row>
        <row r="9">
          <cell r="A9" t="str">
            <v>CI1-A1</v>
          </cell>
        </row>
        <row r="10">
          <cell r="A10" t="str">
            <v>CI1-A2</v>
          </cell>
        </row>
        <row r="11">
          <cell r="A11" t="str">
            <v>CI1-B1</v>
          </cell>
        </row>
        <row r="12">
          <cell r="A12" t="str">
            <v>CI1-B2</v>
          </cell>
        </row>
        <row r="13">
          <cell r="A13" t="str">
            <v>CI1-C1</v>
          </cell>
        </row>
        <row r="14">
          <cell r="A14" t="str">
            <v>CI1-C2</v>
          </cell>
        </row>
        <row r="15">
          <cell r="A15" t="str">
            <v>CI1-C3</v>
          </cell>
        </row>
        <row r="16">
          <cell r="A16" t="str">
            <v>CI1-C4</v>
          </cell>
        </row>
        <row r="17">
          <cell r="A17" t="str">
            <v>CI1-C5</v>
          </cell>
        </row>
        <row r="18">
          <cell r="A18" t="str">
            <v>CI1-C6</v>
          </cell>
        </row>
        <row r="19">
          <cell r="A19" t="str">
            <v>CI1-C7</v>
          </cell>
        </row>
        <row r="20">
          <cell r="A20" t="str">
            <v>CI1-C8</v>
          </cell>
        </row>
        <row r="21">
          <cell r="A21" t="str">
            <v>CI1-C9</v>
          </cell>
        </row>
        <row r="22">
          <cell r="A22" t="str">
            <v>CI1-D1</v>
          </cell>
        </row>
        <row r="23">
          <cell r="A23" t="str">
            <v>CI1-D2</v>
          </cell>
        </row>
        <row r="24">
          <cell r="A24" t="str">
            <v>CI1-D3</v>
          </cell>
        </row>
        <row r="25">
          <cell r="A25" t="str">
            <v>CI1-D4</v>
          </cell>
        </row>
        <row r="26">
          <cell r="A26" t="str">
            <v>CI1-D5</v>
          </cell>
        </row>
        <row r="28">
          <cell r="A28" t="str">
            <v>CI n°2 :</v>
          </cell>
          <cell r="B28" t="str">
            <v>Remise en forme et réparation</v>
          </cell>
        </row>
        <row r="29">
          <cell r="A29" t="str">
            <v>CI2-A1</v>
          </cell>
        </row>
        <row r="30">
          <cell r="A30" t="str">
            <v>CI2-A2</v>
          </cell>
        </row>
        <row r="31">
          <cell r="A31" t="str">
            <v>CI2-B1</v>
          </cell>
        </row>
        <row r="32">
          <cell r="A32" t="str">
            <v>CI2-B2</v>
          </cell>
        </row>
        <row r="33">
          <cell r="A33" t="str">
            <v>CI2-B3</v>
          </cell>
        </row>
        <row r="34">
          <cell r="A34" t="str">
            <v>CI2-C1</v>
          </cell>
        </row>
        <row r="35">
          <cell r="A35" t="str">
            <v>CI2-C2</v>
          </cell>
        </row>
        <row r="36">
          <cell r="A36" t="str">
            <v>CI2-C3</v>
          </cell>
        </row>
        <row r="37">
          <cell r="A37" t="str">
            <v>CI2-C4</v>
          </cell>
        </row>
        <row r="38">
          <cell r="A38" t="str">
            <v>CI2-D1</v>
          </cell>
        </row>
        <row r="39">
          <cell r="A39" t="str">
            <v>CI2-D2</v>
          </cell>
        </row>
        <row r="40">
          <cell r="A40" t="str">
            <v>CI2-D3</v>
          </cell>
        </row>
        <row r="41">
          <cell r="A41" t="str">
            <v>CI2-D4</v>
          </cell>
        </row>
        <row r="42">
          <cell r="A42" t="str">
            <v>CI2-D5</v>
          </cell>
        </row>
        <row r="43">
          <cell r="A43" t="str">
            <v>CI2-D6</v>
          </cell>
        </row>
        <row r="44">
          <cell r="A44" t="str">
            <v>CI2-D7</v>
          </cell>
        </row>
        <row r="45">
          <cell r="A45" t="str">
            <v>CI2-D8</v>
          </cell>
        </row>
        <row r="46">
          <cell r="A46" t="str">
            <v>CI2-D9</v>
          </cell>
        </row>
        <row r="47">
          <cell r="A47" t="str">
            <v>CI2-D10</v>
          </cell>
        </row>
        <row r="48">
          <cell r="A48" t="str">
            <v>CI2-D11</v>
          </cell>
        </row>
        <row r="50">
          <cell r="A50" t="str">
            <v>CI n°3 :</v>
          </cell>
          <cell r="B50" t="str">
            <v>Remplacement d’éléments amovibles</v>
          </cell>
        </row>
        <row r="51">
          <cell r="A51" t="str">
            <v>CI3-A1</v>
          </cell>
        </row>
        <row r="52">
          <cell r="A52" t="str">
            <v>CI3-A2</v>
          </cell>
        </row>
        <row r="53">
          <cell r="A53" t="str">
            <v>CI3-A3</v>
          </cell>
        </row>
        <row r="54">
          <cell r="A54" t="str">
            <v>CI3-A4</v>
          </cell>
        </row>
        <row r="55">
          <cell r="A55" t="str">
            <v>CI3-A5</v>
          </cell>
        </row>
        <row r="56">
          <cell r="A56" t="str">
            <v>CI3-A6</v>
          </cell>
        </row>
        <row r="57">
          <cell r="A57" t="str">
            <v>CI3-A7</v>
          </cell>
        </row>
        <row r="58">
          <cell r="A58" t="str">
            <v>CI3-A8</v>
          </cell>
        </row>
        <row r="59">
          <cell r="A59" t="str">
            <v>CI3-A9</v>
          </cell>
        </row>
        <row r="60">
          <cell r="A60" t="str">
            <v>CI3-A10</v>
          </cell>
        </row>
        <row r="61">
          <cell r="A61" t="str">
            <v>CI3-A11</v>
          </cell>
        </row>
        <row r="62">
          <cell r="A62" t="str">
            <v>CI3-A12</v>
          </cell>
        </row>
        <row r="63">
          <cell r="A63" t="str">
            <v>CI3-A13</v>
          </cell>
        </row>
        <row r="64">
          <cell r="A64" t="str">
            <v>CI3-A14</v>
          </cell>
        </row>
        <row r="65">
          <cell r="A65" t="str">
            <v>CI3-A15</v>
          </cell>
        </row>
        <row r="66">
          <cell r="A66" t="str">
            <v>CI3-A16</v>
          </cell>
        </row>
        <row r="67">
          <cell r="A67" t="str">
            <v>CI3-A17</v>
          </cell>
        </row>
        <row r="68">
          <cell r="A68" t="str">
            <v>CI3-A18</v>
          </cell>
        </row>
        <row r="69">
          <cell r="A69" t="str">
            <v>CI3-A19</v>
          </cell>
        </row>
        <row r="70">
          <cell r="A70" t="str">
            <v>CI3-A20</v>
          </cell>
        </row>
        <row r="71">
          <cell r="A71" t="str">
            <v>CI3-A21</v>
          </cell>
        </row>
        <row r="72">
          <cell r="A72" t="str">
            <v>CI3-B1</v>
          </cell>
        </row>
        <row r="73">
          <cell r="A73" t="str">
            <v>CI3-B2</v>
          </cell>
        </row>
        <row r="74">
          <cell r="A74" t="str">
            <v>CI3-B3</v>
          </cell>
        </row>
        <row r="75">
          <cell r="A75" t="str">
            <v>CI3-C1</v>
          </cell>
        </row>
        <row r="76">
          <cell r="A76" t="str">
            <v>CI3-C2</v>
          </cell>
        </row>
        <row r="77">
          <cell r="A77" t="str">
            <v>CI3-C3</v>
          </cell>
        </row>
        <row r="78">
          <cell r="A78" t="str">
            <v>CI3-C4</v>
          </cell>
        </row>
        <row r="79">
          <cell r="A79" t="str">
            <v>CI3-C5</v>
          </cell>
        </row>
        <row r="81">
          <cell r="A81" t="str">
            <v>CI n°4 :</v>
          </cell>
          <cell r="B81" t="str">
            <v>Remplacement d’éléments inamovibles</v>
          </cell>
        </row>
        <row r="120">
          <cell r="A120" t="str">
            <v>CI n°5 :</v>
          </cell>
          <cell r="B120" t="str">
            <v>Remise en ligne</v>
          </cell>
        </row>
        <row r="126">
          <cell r="A126" t="str">
            <v>CI n°6 :</v>
          </cell>
          <cell r="B126" t="str">
            <v>Contrôles - diagnostics sur les carrosseries</v>
          </cell>
        </row>
        <row r="138">
          <cell r="A138" t="str">
            <v>CI n°7 :</v>
          </cell>
          <cell r="B138" t="str">
            <v>Contrôles – diagnostics sur les systèmes électriques embarqués</v>
          </cell>
        </row>
        <row r="143">
          <cell r="A143" t="str">
            <v>CI n°8 :</v>
          </cell>
          <cell r="B143" t="str">
            <v>Connaissance du véhicule</v>
          </cell>
        </row>
        <row r="154">
          <cell r="A154" t="str">
            <v>CI n°9 :</v>
          </cell>
          <cell r="B154" t="str">
            <v>Connaissance de l’atelier et de l’environnement professionnel</v>
          </cell>
        </row>
        <row r="179">
          <cell r="A179" t="str">
            <v>CI n°10 :</v>
          </cell>
          <cell r="B179" t="str">
            <v>Protection recouvrement des carrosseries</v>
          </cell>
        </row>
        <row r="191">
          <cell r="B191" t="str">
            <v>CCF Bac Pro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J196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K20" sqref="K20"/>
    </sheetView>
  </sheetViews>
  <sheetFormatPr defaultColWidth="11.421875" defaultRowHeight="15"/>
  <cols>
    <col min="1" max="1" width="11.421875" style="1" customWidth="1"/>
    <col min="2" max="2" width="74.421875" style="1" customWidth="1"/>
    <col min="3" max="3" width="11.00390625" style="1" customWidth="1"/>
    <col min="4" max="85" width="5.421875" style="1" customWidth="1"/>
    <col min="86" max="86" width="16.140625" style="1" customWidth="1"/>
    <col min="87" max="87" width="33.57421875" style="1" customWidth="1"/>
    <col min="88" max="16384" width="11.421875" style="1" customWidth="1"/>
  </cols>
  <sheetData>
    <row r="1" spans="2:88" ht="18.75" customHeight="1">
      <c r="B1"/>
      <c r="C1" s="31"/>
      <c r="D1" s="163"/>
      <c r="E1" s="163"/>
      <c r="F1" s="163"/>
      <c r="G1" s="163"/>
      <c r="H1" s="163"/>
      <c r="I1" s="163"/>
      <c r="J1" s="163"/>
      <c r="K1" s="163"/>
      <c r="L1" s="163"/>
      <c r="M1" s="34"/>
      <c r="N1" s="47"/>
      <c r="O1" s="47"/>
      <c r="P1" s="47"/>
      <c r="Q1" s="47"/>
      <c r="R1" s="47"/>
      <c r="S1" s="47"/>
      <c r="T1" s="35"/>
      <c r="U1" s="35"/>
      <c r="V1" s="35"/>
      <c r="W1" s="35"/>
      <c r="X1" s="36"/>
      <c r="Y1" s="36"/>
      <c r="Z1" s="36"/>
      <c r="AA1" s="36"/>
      <c r="AB1" s="36"/>
      <c r="AC1" s="36"/>
      <c r="AD1" s="36"/>
      <c r="AE1" s="36"/>
      <c r="AF1" s="37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7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7"/>
      <c r="BC1" s="36"/>
      <c r="BD1" s="37"/>
      <c r="BE1" s="37"/>
      <c r="BF1" s="37"/>
      <c r="BG1" s="37"/>
      <c r="BH1" s="37"/>
      <c r="BI1" s="37"/>
      <c r="BJ1" s="36"/>
      <c r="BK1" s="37"/>
      <c r="BL1" s="37"/>
      <c r="BM1" s="37"/>
      <c r="BN1" s="37"/>
      <c r="BO1" s="37"/>
      <c r="BP1" s="37"/>
      <c r="BQ1" s="37"/>
      <c r="BR1" s="37"/>
      <c r="BS1" s="37"/>
      <c r="BT1" s="163"/>
      <c r="BU1" s="163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32"/>
      <c r="CH1" s="7"/>
      <c r="CI1" s="7"/>
      <c r="CJ1" s="7"/>
    </row>
    <row r="2" spans="2:88" ht="18.75" customHeight="1" thickBot="1">
      <c r="B2" s="33" t="s">
        <v>7</v>
      </c>
      <c r="C2" s="31"/>
      <c r="D2" s="32"/>
      <c r="E2" s="32"/>
      <c r="F2" s="32"/>
      <c r="G2" s="32"/>
      <c r="H2" s="32"/>
      <c r="I2" s="32"/>
      <c r="J2" s="32"/>
      <c r="K2" s="32"/>
      <c r="L2" s="30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7"/>
      <c r="CI2" s="7"/>
      <c r="CJ2" s="7"/>
    </row>
    <row r="3" spans="1:88" ht="16.5" customHeight="1">
      <c r="A3" s="151" t="s">
        <v>6</v>
      </c>
      <c r="B3" s="152"/>
      <c r="C3" s="155" t="s">
        <v>1</v>
      </c>
      <c r="D3" s="158" t="s">
        <v>2</v>
      </c>
      <c r="E3" s="159"/>
      <c r="F3" s="159"/>
      <c r="G3" s="159"/>
      <c r="H3" s="159"/>
      <c r="I3" s="159"/>
      <c r="J3" s="159"/>
      <c r="K3" s="159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Z3" s="161"/>
      <c r="AA3" s="161"/>
      <c r="AB3" s="161"/>
      <c r="AC3" s="161"/>
      <c r="AD3" s="161"/>
      <c r="AE3" s="161"/>
      <c r="AF3" s="162"/>
      <c r="AG3" s="159" t="s">
        <v>3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1"/>
      <c r="BD3" s="158" t="s">
        <v>4</v>
      </c>
      <c r="BE3" s="164"/>
      <c r="BF3" s="164"/>
      <c r="BG3" s="164"/>
      <c r="BH3" s="164"/>
      <c r="BI3" s="164"/>
      <c r="BJ3" s="162"/>
      <c r="BK3" s="159" t="s">
        <v>5</v>
      </c>
      <c r="BL3" s="159"/>
      <c r="BM3" s="159"/>
      <c r="BN3" s="159"/>
      <c r="BO3" s="159"/>
      <c r="BP3" s="159"/>
      <c r="BQ3" s="159"/>
      <c r="BR3" s="159"/>
      <c r="BS3" s="159"/>
      <c r="BT3" s="160"/>
      <c r="BU3" s="160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2"/>
      <c r="CH3" s="7"/>
      <c r="CI3" s="7"/>
      <c r="CJ3" s="7"/>
    </row>
    <row r="4" spans="1:88" ht="121.5" customHeight="1">
      <c r="A4" s="153"/>
      <c r="B4" s="154"/>
      <c r="C4" s="156"/>
      <c r="D4" s="133" t="s">
        <v>8</v>
      </c>
      <c r="E4" s="134"/>
      <c r="F4" s="134"/>
      <c r="G4" s="134"/>
      <c r="H4" s="135"/>
      <c r="I4" s="139" t="s">
        <v>9</v>
      </c>
      <c r="J4" s="134"/>
      <c r="K4" s="134"/>
      <c r="L4" s="135"/>
      <c r="M4" s="139" t="s">
        <v>10</v>
      </c>
      <c r="N4" s="134"/>
      <c r="O4" s="134"/>
      <c r="P4" s="134"/>
      <c r="Q4" s="134"/>
      <c r="R4" s="134"/>
      <c r="S4" s="135"/>
      <c r="T4" s="139" t="s">
        <v>11</v>
      </c>
      <c r="U4" s="134"/>
      <c r="V4" s="134"/>
      <c r="W4" s="135"/>
      <c r="X4" s="139" t="s">
        <v>12</v>
      </c>
      <c r="Y4" s="134"/>
      <c r="Z4" s="134"/>
      <c r="AA4" s="134"/>
      <c r="AB4" s="135"/>
      <c r="AC4" s="139" t="s">
        <v>13</v>
      </c>
      <c r="AD4" s="134"/>
      <c r="AE4" s="134"/>
      <c r="AF4" s="141"/>
      <c r="AG4" s="133" t="s">
        <v>14</v>
      </c>
      <c r="AH4" s="134"/>
      <c r="AI4" s="134"/>
      <c r="AJ4" s="135"/>
      <c r="AK4" s="139" t="s">
        <v>15</v>
      </c>
      <c r="AL4" s="134"/>
      <c r="AM4" s="134"/>
      <c r="AN4" s="134"/>
      <c r="AO4" s="134"/>
      <c r="AP4" s="134"/>
      <c r="AQ4" s="135"/>
      <c r="AR4" s="139" t="s">
        <v>16</v>
      </c>
      <c r="AS4" s="134"/>
      <c r="AT4" s="134"/>
      <c r="AU4" s="134"/>
      <c r="AV4" s="135"/>
      <c r="AW4" s="139" t="s">
        <v>17</v>
      </c>
      <c r="AX4" s="134"/>
      <c r="AY4" s="134"/>
      <c r="AZ4" s="135"/>
      <c r="BA4" s="139" t="s">
        <v>18</v>
      </c>
      <c r="BB4" s="134"/>
      <c r="BC4" s="141"/>
      <c r="BD4" s="168" t="s">
        <v>53</v>
      </c>
      <c r="BE4" s="143"/>
      <c r="BF4" s="143"/>
      <c r="BG4" s="143"/>
      <c r="BH4" s="143" t="s">
        <v>54</v>
      </c>
      <c r="BI4" s="143"/>
      <c r="BJ4" s="144"/>
      <c r="BK4" s="133" t="s">
        <v>19</v>
      </c>
      <c r="BL4" s="134"/>
      <c r="BM4" s="134"/>
      <c r="BN4" s="134"/>
      <c r="BO4" s="134"/>
      <c r="BP4" s="135"/>
      <c r="BQ4" s="139" t="s">
        <v>20</v>
      </c>
      <c r="BR4" s="134"/>
      <c r="BS4" s="134"/>
      <c r="BT4" s="135"/>
      <c r="BU4" s="139" t="s">
        <v>21</v>
      </c>
      <c r="BV4" s="134"/>
      <c r="BW4" s="134"/>
      <c r="BX4" s="134"/>
      <c r="BY4" s="135"/>
      <c r="BZ4" s="139" t="s">
        <v>22</v>
      </c>
      <c r="CA4" s="134"/>
      <c r="CB4" s="134"/>
      <c r="CC4" s="134"/>
      <c r="CD4" s="134"/>
      <c r="CE4" s="134"/>
      <c r="CF4" s="134"/>
      <c r="CG4" s="141"/>
      <c r="CH4" s="7"/>
      <c r="CI4" s="7"/>
      <c r="CJ4" s="7"/>
    </row>
    <row r="5" spans="1:88" ht="118.5" customHeight="1" thickBot="1">
      <c r="A5" s="147" t="s">
        <v>23</v>
      </c>
      <c r="B5" s="148"/>
      <c r="C5" s="157"/>
      <c r="D5" s="136"/>
      <c r="E5" s="137"/>
      <c r="F5" s="137"/>
      <c r="G5" s="137"/>
      <c r="H5" s="138"/>
      <c r="I5" s="140"/>
      <c r="J5" s="137"/>
      <c r="K5" s="137"/>
      <c r="L5" s="138"/>
      <c r="M5" s="140"/>
      <c r="N5" s="137"/>
      <c r="O5" s="137"/>
      <c r="P5" s="137"/>
      <c r="Q5" s="137"/>
      <c r="R5" s="137"/>
      <c r="S5" s="138"/>
      <c r="T5" s="140"/>
      <c r="U5" s="137"/>
      <c r="V5" s="137"/>
      <c r="W5" s="138"/>
      <c r="X5" s="140"/>
      <c r="Y5" s="137"/>
      <c r="Z5" s="137"/>
      <c r="AA5" s="137"/>
      <c r="AB5" s="138"/>
      <c r="AC5" s="140"/>
      <c r="AD5" s="137"/>
      <c r="AE5" s="137"/>
      <c r="AF5" s="142"/>
      <c r="AG5" s="136"/>
      <c r="AH5" s="137"/>
      <c r="AI5" s="137"/>
      <c r="AJ5" s="138"/>
      <c r="AK5" s="140"/>
      <c r="AL5" s="137"/>
      <c r="AM5" s="137"/>
      <c r="AN5" s="137"/>
      <c r="AO5" s="137"/>
      <c r="AP5" s="137"/>
      <c r="AQ5" s="138"/>
      <c r="AR5" s="140"/>
      <c r="AS5" s="137"/>
      <c r="AT5" s="137"/>
      <c r="AU5" s="137"/>
      <c r="AV5" s="138"/>
      <c r="AW5" s="140"/>
      <c r="AX5" s="137"/>
      <c r="AY5" s="137"/>
      <c r="AZ5" s="138"/>
      <c r="BA5" s="165"/>
      <c r="BB5" s="166"/>
      <c r="BC5" s="167"/>
      <c r="BD5" s="169"/>
      <c r="BE5" s="145"/>
      <c r="BF5" s="145"/>
      <c r="BG5" s="145"/>
      <c r="BH5" s="145"/>
      <c r="BI5" s="145"/>
      <c r="BJ5" s="146"/>
      <c r="BK5" s="136"/>
      <c r="BL5" s="137"/>
      <c r="BM5" s="137"/>
      <c r="BN5" s="137"/>
      <c r="BO5" s="137"/>
      <c r="BP5" s="138"/>
      <c r="BQ5" s="140"/>
      <c r="BR5" s="137"/>
      <c r="BS5" s="137"/>
      <c r="BT5" s="138"/>
      <c r="BU5" s="140"/>
      <c r="BV5" s="137"/>
      <c r="BW5" s="137"/>
      <c r="BX5" s="137"/>
      <c r="BY5" s="138"/>
      <c r="BZ5" s="140"/>
      <c r="CA5" s="137"/>
      <c r="CB5" s="137"/>
      <c r="CC5" s="137"/>
      <c r="CD5" s="137"/>
      <c r="CE5" s="137"/>
      <c r="CF5" s="137"/>
      <c r="CG5" s="142"/>
      <c r="CH5" s="5"/>
      <c r="CI5" s="5"/>
      <c r="CJ5" s="5"/>
    </row>
    <row r="6" spans="1:88" ht="23.25" customHeight="1" thickBot="1">
      <c r="A6" s="149" t="s">
        <v>0</v>
      </c>
      <c r="B6" s="150"/>
      <c r="C6" s="53" t="s">
        <v>108</v>
      </c>
      <c r="D6" s="38" t="s">
        <v>24</v>
      </c>
      <c r="E6" s="39" t="s">
        <v>25</v>
      </c>
      <c r="F6" s="39" t="s">
        <v>26</v>
      </c>
      <c r="G6" s="39" t="s">
        <v>27</v>
      </c>
      <c r="H6" s="39" t="s">
        <v>28</v>
      </c>
      <c r="I6" s="39" t="s">
        <v>29</v>
      </c>
      <c r="J6" s="39" t="s">
        <v>30</v>
      </c>
      <c r="K6" s="39" t="s">
        <v>31</v>
      </c>
      <c r="L6" s="39" t="s">
        <v>32</v>
      </c>
      <c r="M6" s="39" t="s">
        <v>33</v>
      </c>
      <c r="N6" s="39" t="s">
        <v>34</v>
      </c>
      <c r="O6" s="39" t="s">
        <v>35</v>
      </c>
      <c r="P6" s="39" t="s">
        <v>36</v>
      </c>
      <c r="Q6" s="39" t="s">
        <v>37</v>
      </c>
      <c r="R6" s="39" t="s">
        <v>38</v>
      </c>
      <c r="S6" s="39" t="s">
        <v>39</v>
      </c>
      <c r="T6" s="39" t="s">
        <v>40</v>
      </c>
      <c r="U6" s="39" t="s">
        <v>41</v>
      </c>
      <c r="V6" s="39" t="s">
        <v>42</v>
      </c>
      <c r="W6" s="39" t="s">
        <v>43</v>
      </c>
      <c r="X6" s="39" t="s">
        <v>44</v>
      </c>
      <c r="Y6" s="39" t="s">
        <v>45</v>
      </c>
      <c r="Z6" s="39" t="s">
        <v>46</v>
      </c>
      <c r="AA6" s="39" t="s">
        <v>47</v>
      </c>
      <c r="AB6" s="39" t="s">
        <v>48</v>
      </c>
      <c r="AC6" s="39" t="s">
        <v>49</v>
      </c>
      <c r="AD6" s="39" t="s">
        <v>50</v>
      </c>
      <c r="AE6" s="39" t="s">
        <v>51</v>
      </c>
      <c r="AF6" s="40" t="s">
        <v>52</v>
      </c>
      <c r="AG6" s="41" t="s">
        <v>56</v>
      </c>
      <c r="AH6" s="41" t="s">
        <v>57</v>
      </c>
      <c r="AI6" s="41" t="s">
        <v>58</v>
      </c>
      <c r="AJ6" s="41" t="s">
        <v>59</v>
      </c>
      <c r="AK6" s="41" t="s">
        <v>60</v>
      </c>
      <c r="AL6" s="41" t="s">
        <v>61</v>
      </c>
      <c r="AM6" s="41" t="s">
        <v>62</v>
      </c>
      <c r="AN6" s="41" t="s">
        <v>63</v>
      </c>
      <c r="AO6" s="41" t="s">
        <v>64</v>
      </c>
      <c r="AP6" s="41" t="s">
        <v>65</v>
      </c>
      <c r="AQ6" s="39" t="s">
        <v>66</v>
      </c>
      <c r="AR6" s="39" t="s">
        <v>67</v>
      </c>
      <c r="AS6" s="39" t="s">
        <v>68</v>
      </c>
      <c r="AT6" s="39" t="s">
        <v>69</v>
      </c>
      <c r="AU6" s="39" t="s">
        <v>70</v>
      </c>
      <c r="AV6" s="39" t="s">
        <v>71</v>
      </c>
      <c r="AW6" s="39" t="s">
        <v>72</v>
      </c>
      <c r="AX6" s="39" t="s">
        <v>73</v>
      </c>
      <c r="AY6" s="39" t="s">
        <v>74</v>
      </c>
      <c r="AZ6" s="39" t="s">
        <v>75</v>
      </c>
      <c r="BA6" s="39" t="s">
        <v>77</v>
      </c>
      <c r="BB6" s="39" t="s">
        <v>78</v>
      </c>
      <c r="BC6" s="40" t="s">
        <v>76</v>
      </c>
      <c r="BD6" s="38" t="s">
        <v>79</v>
      </c>
      <c r="BE6" s="39" t="s">
        <v>80</v>
      </c>
      <c r="BF6" s="39" t="s">
        <v>81</v>
      </c>
      <c r="BG6" s="39" t="s">
        <v>82</v>
      </c>
      <c r="BH6" s="39" t="s">
        <v>84</v>
      </c>
      <c r="BI6" s="39" t="s">
        <v>85</v>
      </c>
      <c r="BJ6" s="40" t="s">
        <v>83</v>
      </c>
      <c r="BK6" s="41" t="s">
        <v>86</v>
      </c>
      <c r="BL6" s="41" t="s">
        <v>87</v>
      </c>
      <c r="BM6" s="41" t="s">
        <v>88</v>
      </c>
      <c r="BN6" s="41" t="s">
        <v>89</v>
      </c>
      <c r="BO6" s="41" t="s">
        <v>90</v>
      </c>
      <c r="BP6" s="41" t="s">
        <v>91</v>
      </c>
      <c r="BQ6" s="41" t="s">
        <v>93</v>
      </c>
      <c r="BR6" s="41" t="s">
        <v>94</v>
      </c>
      <c r="BS6" s="41" t="s">
        <v>95</v>
      </c>
      <c r="BT6" s="39" t="s">
        <v>92</v>
      </c>
      <c r="BU6" s="39" t="s">
        <v>96</v>
      </c>
      <c r="BV6" s="42" t="s">
        <v>97</v>
      </c>
      <c r="BW6" s="42" t="s">
        <v>98</v>
      </c>
      <c r="BX6" s="42" t="s">
        <v>99</v>
      </c>
      <c r="BY6" s="42" t="s">
        <v>100</v>
      </c>
      <c r="BZ6" s="42" t="s">
        <v>55</v>
      </c>
      <c r="CA6" s="42" t="s">
        <v>101</v>
      </c>
      <c r="CB6" s="42" t="s">
        <v>102</v>
      </c>
      <c r="CC6" s="42" t="s">
        <v>103</v>
      </c>
      <c r="CD6" s="42" t="s">
        <v>104</v>
      </c>
      <c r="CE6" s="42" t="s">
        <v>105</v>
      </c>
      <c r="CF6" s="42" t="s">
        <v>106</v>
      </c>
      <c r="CG6" s="40" t="s">
        <v>107</v>
      </c>
      <c r="CH6" s="7"/>
      <c r="CI6" s="7"/>
      <c r="CJ6" s="7"/>
    </row>
    <row r="7" spans="1:88" ht="9" customHeight="1" thickBot="1">
      <c r="A7" s="2"/>
      <c r="B7" s="8"/>
      <c r="C7" s="17"/>
      <c r="D7" s="11"/>
      <c r="E7" s="14"/>
      <c r="F7" s="14"/>
      <c r="G7" s="14"/>
      <c r="H7" s="14"/>
      <c r="I7" s="14"/>
      <c r="J7" s="14"/>
      <c r="K7" s="14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5"/>
      <c r="Z7" s="15"/>
      <c r="AA7" s="15"/>
      <c r="AB7" s="15"/>
      <c r="AC7" s="15"/>
      <c r="AD7" s="15"/>
      <c r="AE7" s="15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5"/>
      <c r="BD7" s="11"/>
      <c r="BE7" s="51"/>
      <c r="BF7" s="51"/>
      <c r="BG7" s="51"/>
      <c r="BH7" s="51"/>
      <c r="BI7" s="51"/>
      <c r="BJ7" s="13"/>
      <c r="BK7" s="14"/>
      <c r="BL7" s="14"/>
      <c r="BM7" s="14"/>
      <c r="BN7" s="14"/>
      <c r="BO7" s="14"/>
      <c r="BP7" s="14"/>
      <c r="BQ7" s="14"/>
      <c r="BR7" s="14"/>
      <c r="BS7" s="14"/>
      <c r="BT7" s="12"/>
      <c r="BU7" s="16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13"/>
      <c r="CH7" s="3"/>
      <c r="CI7" s="3"/>
      <c r="CJ7" s="3"/>
    </row>
    <row r="8" spans="1:88" ht="19.5" customHeight="1">
      <c r="A8" s="43" t="str">
        <f>'[2]Activités - Compétences'!$A$8</f>
        <v>CI n°1 :</v>
      </c>
      <c r="B8" s="44" t="str">
        <f>'[2]Activités - Compétences'!$B$8</f>
        <v>Accueil, réception et restitution</v>
      </c>
      <c r="C8" s="52" t="s">
        <v>108</v>
      </c>
      <c r="D8" s="57"/>
      <c r="E8" s="58"/>
      <c r="F8" s="58"/>
      <c r="G8" s="58"/>
      <c r="H8" s="58"/>
      <c r="I8" s="58"/>
      <c r="J8" s="58"/>
      <c r="K8" s="58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60"/>
      <c r="AA8" s="60"/>
      <c r="AB8" s="60"/>
      <c r="AC8" s="60"/>
      <c r="AD8" s="60"/>
      <c r="AE8" s="60"/>
      <c r="AF8" s="61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60"/>
      <c r="BD8" s="57"/>
      <c r="BE8" s="59"/>
      <c r="BF8" s="59"/>
      <c r="BG8" s="59"/>
      <c r="BH8" s="59"/>
      <c r="BI8" s="59"/>
      <c r="BJ8" s="61"/>
      <c r="BK8" s="58"/>
      <c r="BL8" s="58"/>
      <c r="BM8" s="58"/>
      <c r="BN8" s="58"/>
      <c r="BO8" s="58"/>
      <c r="BP8" s="58"/>
      <c r="BQ8" s="58"/>
      <c r="BR8" s="58"/>
      <c r="BS8" s="58"/>
      <c r="BT8" s="59"/>
      <c r="BU8" s="59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3"/>
      <c r="CJ8" s="3"/>
    </row>
    <row r="9" spans="1:88" ht="13.5" customHeight="1">
      <c r="A9" s="131" t="str">
        <f>'[2]Activités - Compétences'!$A$9</f>
        <v>CI1-A1</v>
      </c>
      <c r="B9" s="132" t="str">
        <f>'[1]Activités - Compétences'!$B$9</f>
        <v>Communiquer oralement avec un client</v>
      </c>
      <c r="C9" s="114"/>
      <c r="D9" s="49"/>
      <c r="E9" s="50"/>
      <c r="F9" s="50"/>
      <c r="G9" s="62"/>
      <c r="H9" s="62"/>
      <c r="I9" s="62"/>
      <c r="J9" s="62"/>
      <c r="K9" s="6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65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7"/>
      <c r="BE9" s="63"/>
      <c r="BF9" s="63"/>
      <c r="BG9" s="63"/>
      <c r="BH9" s="63"/>
      <c r="BI9" s="63"/>
      <c r="BJ9" s="65"/>
      <c r="BK9" s="66"/>
      <c r="BL9" s="66"/>
      <c r="BM9" s="66"/>
      <c r="BN9" s="66"/>
      <c r="BO9" s="66"/>
      <c r="BP9" s="66"/>
      <c r="BQ9" s="66"/>
      <c r="BR9" s="66"/>
      <c r="BS9" s="66"/>
      <c r="BT9" s="63"/>
      <c r="BU9" s="63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5"/>
      <c r="CH9" s="3"/>
      <c r="CI9" s="9"/>
      <c r="CJ9" s="4"/>
    </row>
    <row r="10" spans="1:88" ht="13.5" customHeight="1">
      <c r="A10" s="131" t="str">
        <f>'[2]Activités - Compétences'!$A$10</f>
        <v>CI1-A2</v>
      </c>
      <c r="B10" s="132" t="str">
        <f>'[1]Activités - Compétences'!$B$10</f>
        <v>Recueillir les informations nécessaires pour effectuer l'intervention.</v>
      </c>
      <c r="C10" s="113"/>
      <c r="D10" s="55"/>
      <c r="E10" s="56"/>
      <c r="F10" s="56"/>
      <c r="G10" s="68"/>
      <c r="H10" s="68"/>
      <c r="I10" s="68"/>
      <c r="J10" s="68"/>
      <c r="K10" s="68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70"/>
      <c r="Z10" s="70"/>
      <c r="AA10" s="70"/>
      <c r="AB10" s="70"/>
      <c r="AC10" s="70"/>
      <c r="AD10" s="70"/>
      <c r="AE10" s="70"/>
      <c r="AF10" s="71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70"/>
      <c r="BD10" s="72"/>
      <c r="BE10" s="69"/>
      <c r="BF10" s="69"/>
      <c r="BG10" s="69"/>
      <c r="BH10" s="69"/>
      <c r="BI10" s="69"/>
      <c r="BJ10" s="71"/>
      <c r="BK10" s="68"/>
      <c r="BL10" s="68"/>
      <c r="BM10" s="68"/>
      <c r="BN10" s="68"/>
      <c r="BO10" s="68"/>
      <c r="BP10" s="68"/>
      <c r="BQ10" s="68"/>
      <c r="BR10" s="68"/>
      <c r="BS10" s="68"/>
      <c r="BT10" s="69"/>
      <c r="BU10" s="69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1"/>
      <c r="CI10" s="9"/>
      <c r="CJ10" s="10"/>
    </row>
    <row r="11" spans="1:87" ht="13.5" customHeight="1">
      <c r="A11" s="131" t="str">
        <f>'[2]Activités - Compétences'!$A$11</f>
        <v>CI1-B1</v>
      </c>
      <c r="B11" s="132" t="str">
        <f>'[1]Activités - Compétences'!$B$11</f>
        <v>Conseiller le client sur la réparation à effectuer</v>
      </c>
      <c r="C11" s="113"/>
      <c r="D11" s="55"/>
      <c r="E11" s="68"/>
      <c r="F11" s="68"/>
      <c r="G11" s="68"/>
      <c r="H11" s="68"/>
      <c r="I11" s="56"/>
      <c r="J11" s="56"/>
      <c r="K11" s="68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Z11" s="70"/>
      <c r="AA11" s="70"/>
      <c r="AB11" s="70"/>
      <c r="AC11" s="70"/>
      <c r="AD11" s="70"/>
      <c r="AE11" s="70"/>
      <c r="AF11" s="71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70"/>
      <c r="BD11" s="72"/>
      <c r="BE11" s="69"/>
      <c r="BF11" s="69"/>
      <c r="BG11" s="69"/>
      <c r="BH11" s="69"/>
      <c r="BI11" s="69"/>
      <c r="BJ11" s="71"/>
      <c r="BK11" s="68"/>
      <c r="BL11" s="68"/>
      <c r="BM11" s="68"/>
      <c r="BN11" s="68"/>
      <c r="BO11" s="68"/>
      <c r="BP11" s="68"/>
      <c r="BQ11" s="68"/>
      <c r="BR11" s="68"/>
      <c r="BS11" s="68"/>
      <c r="BT11" s="69"/>
      <c r="BU11" s="69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1"/>
      <c r="CI11" s="9"/>
    </row>
    <row r="12" spans="1:87" ht="13.5" customHeight="1">
      <c r="A12" s="131" t="str">
        <f>'[2]Activités - Compétences'!$A$12</f>
        <v>CI1-B2</v>
      </c>
      <c r="B12" s="132" t="str">
        <f>'[1]Activités - Compétences'!$B$12</f>
        <v>Proposer les services à l’entreprise et/ou les travaux complémentaires</v>
      </c>
      <c r="C12" s="113"/>
      <c r="D12" s="55"/>
      <c r="E12" s="68"/>
      <c r="F12" s="68"/>
      <c r="G12" s="68"/>
      <c r="H12" s="68"/>
      <c r="I12" s="68"/>
      <c r="J12" s="68"/>
      <c r="K12" s="56"/>
      <c r="L12" s="115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70"/>
      <c r="Z12" s="70"/>
      <c r="AA12" s="70"/>
      <c r="AB12" s="70"/>
      <c r="AC12" s="70"/>
      <c r="AD12" s="70"/>
      <c r="AE12" s="70"/>
      <c r="AF12" s="71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70"/>
      <c r="BD12" s="72"/>
      <c r="BE12" s="69"/>
      <c r="BF12" s="69"/>
      <c r="BG12" s="69"/>
      <c r="BH12" s="69"/>
      <c r="BI12" s="69"/>
      <c r="BJ12" s="71"/>
      <c r="BK12" s="68"/>
      <c r="BL12" s="68"/>
      <c r="BM12" s="68"/>
      <c r="BN12" s="68"/>
      <c r="BO12" s="68"/>
      <c r="BP12" s="68"/>
      <c r="BQ12" s="68"/>
      <c r="BR12" s="68"/>
      <c r="BS12" s="68"/>
      <c r="BT12" s="69"/>
      <c r="BU12" s="69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1"/>
      <c r="CI12" s="9"/>
    </row>
    <row r="13" spans="1:87" ht="13.5" customHeight="1">
      <c r="A13" s="131" t="str">
        <f>'[2]Activités - Compétences'!$A$13</f>
        <v>CI1-C1</v>
      </c>
      <c r="B13" s="132" t="str">
        <f>'[1]Activités - Compétences'!$B$13</f>
        <v>Réaliser une expertise à distance </v>
      </c>
      <c r="C13" s="113"/>
      <c r="D13" s="72"/>
      <c r="E13" s="68"/>
      <c r="F13" s="68"/>
      <c r="G13" s="68"/>
      <c r="H13" s="68"/>
      <c r="I13" s="68"/>
      <c r="J13" s="68"/>
      <c r="K13" s="68"/>
      <c r="L13" s="69"/>
      <c r="M13" s="115"/>
      <c r="N13" s="69"/>
      <c r="O13" s="69"/>
      <c r="P13" s="69"/>
      <c r="Q13" s="115"/>
      <c r="R13" s="69"/>
      <c r="S13" s="115"/>
      <c r="T13" s="69"/>
      <c r="U13" s="69"/>
      <c r="V13" s="69"/>
      <c r="W13" s="69"/>
      <c r="X13" s="69"/>
      <c r="Y13" s="70"/>
      <c r="Z13" s="70"/>
      <c r="AA13" s="70"/>
      <c r="AB13" s="70"/>
      <c r="AC13" s="70"/>
      <c r="AD13" s="70"/>
      <c r="AE13" s="70"/>
      <c r="AF13" s="71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0"/>
      <c r="BD13" s="72"/>
      <c r="BE13" s="69"/>
      <c r="BF13" s="69"/>
      <c r="BG13" s="69"/>
      <c r="BH13" s="69"/>
      <c r="BI13" s="69"/>
      <c r="BJ13" s="71"/>
      <c r="BK13" s="68"/>
      <c r="BL13" s="68"/>
      <c r="BM13" s="68"/>
      <c r="BN13" s="68"/>
      <c r="BO13" s="68"/>
      <c r="BP13" s="68"/>
      <c r="BQ13" s="68"/>
      <c r="BR13" s="68"/>
      <c r="BS13" s="68"/>
      <c r="BT13" s="69"/>
      <c r="BU13" s="69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I13" s="9"/>
    </row>
    <row r="14" spans="1:87" ht="13.5" customHeight="1">
      <c r="A14" s="131" t="str">
        <f>'[2]Activités - Compétences'!$A$14</f>
        <v>CI1-C2</v>
      </c>
      <c r="B14" s="132" t="str">
        <f>'[1]Activités - Compétences'!$B$14</f>
        <v>Réaliser un devis via l’utilisation d’un logiciel de facturation</v>
      </c>
      <c r="C14" s="113"/>
      <c r="D14" s="72"/>
      <c r="E14" s="68"/>
      <c r="F14" s="68"/>
      <c r="G14" s="68"/>
      <c r="H14" s="68"/>
      <c r="I14" s="68"/>
      <c r="J14" s="68"/>
      <c r="K14" s="68"/>
      <c r="L14" s="69"/>
      <c r="M14" s="115"/>
      <c r="N14" s="69"/>
      <c r="O14" s="69"/>
      <c r="P14" s="115"/>
      <c r="Q14" s="69"/>
      <c r="R14" s="69"/>
      <c r="S14" s="69"/>
      <c r="T14" s="69"/>
      <c r="U14" s="69"/>
      <c r="V14" s="69"/>
      <c r="W14" s="69"/>
      <c r="X14" s="69"/>
      <c r="Y14" s="70"/>
      <c r="Z14" s="70"/>
      <c r="AA14" s="70"/>
      <c r="AB14" s="70"/>
      <c r="AC14" s="70"/>
      <c r="AD14" s="70"/>
      <c r="AE14" s="70"/>
      <c r="AF14" s="71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0"/>
      <c r="BD14" s="72"/>
      <c r="BE14" s="69"/>
      <c r="BF14" s="69"/>
      <c r="BG14" s="69"/>
      <c r="BH14" s="69"/>
      <c r="BI14" s="69"/>
      <c r="BJ14" s="71"/>
      <c r="BK14" s="68"/>
      <c r="BL14" s="68"/>
      <c r="BM14" s="68"/>
      <c r="BN14" s="68"/>
      <c r="BO14" s="68"/>
      <c r="BP14" s="68"/>
      <c r="BQ14" s="68"/>
      <c r="BR14" s="68"/>
      <c r="BS14" s="68"/>
      <c r="BT14" s="69"/>
      <c r="BU14" s="69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I14" s="9"/>
    </row>
    <row r="15" spans="1:87" ht="13.5" customHeight="1">
      <c r="A15" s="131" t="str">
        <f>'[2]Activités - Compétences'!$A$15</f>
        <v>CI1-C3</v>
      </c>
      <c r="B15" s="132" t="str">
        <f>'[1]Activités - Compétences'!$B$15</f>
        <v>Restituer le véhicule, Commenter une facture</v>
      </c>
      <c r="C15" s="113"/>
      <c r="D15" s="72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  <c r="Z15" s="70"/>
      <c r="AA15" s="70"/>
      <c r="AB15" s="70"/>
      <c r="AC15" s="116"/>
      <c r="AD15" s="70"/>
      <c r="AE15" s="116"/>
      <c r="AF15" s="117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0"/>
      <c r="BD15" s="72"/>
      <c r="BE15" s="69"/>
      <c r="BF15" s="69"/>
      <c r="BG15" s="69"/>
      <c r="BH15" s="69"/>
      <c r="BI15" s="69"/>
      <c r="BJ15" s="71"/>
      <c r="BK15" s="68"/>
      <c r="BL15" s="68"/>
      <c r="BM15" s="68"/>
      <c r="BN15" s="68"/>
      <c r="BO15" s="68"/>
      <c r="BP15" s="68"/>
      <c r="BQ15" s="68"/>
      <c r="BR15" s="68"/>
      <c r="BS15" s="68"/>
      <c r="BT15" s="69"/>
      <c r="BU15" s="69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I15" s="9"/>
    </row>
    <row r="16" spans="1:87" ht="13.5" customHeight="1">
      <c r="A16" s="131" t="str">
        <f>'[2]Activités - Compétences'!$A$16</f>
        <v>CI1-C4</v>
      </c>
      <c r="B16" s="132" t="str">
        <f>'[1]Activités - Compétences'!$B$16</f>
        <v>Ordonnancement de la réparation : Les plannings</v>
      </c>
      <c r="C16" s="113"/>
      <c r="D16" s="72"/>
      <c r="E16" s="68"/>
      <c r="F16" s="68"/>
      <c r="G16" s="68"/>
      <c r="H16" s="68"/>
      <c r="I16" s="68"/>
      <c r="J16" s="68"/>
      <c r="K16" s="68"/>
      <c r="L16" s="69"/>
      <c r="M16" s="69"/>
      <c r="N16" s="115"/>
      <c r="O16" s="69"/>
      <c r="P16" s="69"/>
      <c r="Q16" s="69"/>
      <c r="R16" s="115"/>
      <c r="S16" s="69"/>
      <c r="T16" s="69"/>
      <c r="U16" s="69"/>
      <c r="V16" s="69"/>
      <c r="W16" s="69"/>
      <c r="X16" s="69"/>
      <c r="Y16" s="70"/>
      <c r="Z16" s="70"/>
      <c r="AA16" s="70"/>
      <c r="AB16" s="70"/>
      <c r="AC16" s="70"/>
      <c r="AD16" s="116"/>
      <c r="AE16" s="70"/>
      <c r="AF16" s="71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72"/>
      <c r="BE16" s="69"/>
      <c r="BF16" s="69"/>
      <c r="BG16" s="69"/>
      <c r="BH16" s="69"/>
      <c r="BI16" s="69"/>
      <c r="BJ16" s="71"/>
      <c r="BK16" s="68"/>
      <c r="BL16" s="68"/>
      <c r="BM16" s="68"/>
      <c r="BN16" s="68"/>
      <c r="BO16" s="68"/>
      <c r="BP16" s="68"/>
      <c r="BQ16" s="68"/>
      <c r="BR16" s="68"/>
      <c r="BS16" s="68"/>
      <c r="BT16" s="69"/>
      <c r="BU16" s="69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I16" s="9"/>
    </row>
    <row r="17" spans="1:87" ht="13.5" customHeight="1">
      <c r="A17" s="131" t="str">
        <f>'[2]Activités - Compétences'!$A$17</f>
        <v>CI1-C5</v>
      </c>
      <c r="B17" s="132" t="str">
        <f>'[1]Activités - Compétences'!$B$17</f>
        <v>Décoder l’Ordre de Réparation</v>
      </c>
      <c r="C17" s="113"/>
      <c r="D17" s="73"/>
      <c r="E17" s="74"/>
      <c r="F17" s="74"/>
      <c r="G17" s="74"/>
      <c r="H17" s="74"/>
      <c r="I17" s="74"/>
      <c r="J17" s="74"/>
      <c r="K17" s="74"/>
      <c r="L17" s="69"/>
      <c r="M17" s="70"/>
      <c r="N17" s="70"/>
      <c r="O17" s="70"/>
      <c r="P17" s="70"/>
      <c r="Q17" s="70"/>
      <c r="R17" s="70"/>
      <c r="S17" s="70"/>
      <c r="T17" s="74"/>
      <c r="U17" s="74"/>
      <c r="V17" s="74"/>
      <c r="W17" s="74"/>
      <c r="X17" s="69"/>
      <c r="Y17" s="70"/>
      <c r="Z17" s="70"/>
      <c r="AA17" s="70"/>
      <c r="AB17" s="70"/>
      <c r="AC17" s="70"/>
      <c r="AD17" s="116"/>
      <c r="AE17" s="70"/>
      <c r="AF17" s="71"/>
      <c r="AG17" s="115"/>
      <c r="AH17" s="115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70"/>
      <c r="BD17" s="72"/>
      <c r="BE17" s="69"/>
      <c r="BF17" s="69"/>
      <c r="BG17" s="69"/>
      <c r="BH17" s="69"/>
      <c r="BI17" s="69"/>
      <c r="BJ17" s="71"/>
      <c r="BK17" s="68"/>
      <c r="BL17" s="68"/>
      <c r="BM17" s="68"/>
      <c r="BN17" s="68"/>
      <c r="BO17" s="68"/>
      <c r="BP17" s="68"/>
      <c r="BQ17" s="68"/>
      <c r="BR17" s="68"/>
      <c r="BS17" s="68"/>
      <c r="BT17" s="69"/>
      <c r="BU17" s="69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I17" s="9"/>
    </row>
    <row r="18" spans="1:87" ht="13.5" customHeight="1">
      <c r="A18" s="131" t="str">
        <f>'[2]Activités - Compétences'!$A$18</f>
        <v>CI1-C6</v>
      </c>
      <c r="B18" s="132" t="str">
        <f>'[1]Activités - Compétences'!$B$18</f>
        <v>Remplir et Transmettre l’Ordre de Réparation</v>
      </c>
      <c r="C18" s="113"/>
      <c r="D18" s="72"/>
      <c r="E18" s="68"/>
      <c r="F18" s="68"/>
      <c r="G18" s="68"/>
      <c r="H18" s="68"/>
      <c r="I18" s="68"/>
      <c r="J18" s="68"/>
      <c r="K18" s="68"/>
      <c r="L18" s="69"/>
      <c r="M18" s="69"/>
      <c r="N18" s="69"/>
      <c r="O18" s="69"/>
      <c r="P18" s="69"/>
      <c r="Q18" s="69"/>
      <c r="R18" s="69"/>
      <c r="S18" s="69"/>
      <c r="T18" s="69"/>
      <c r="U18" s="115"/>
      <c r="V18" s="115"/>
      <c r="W18" s="69"/>
      <c r="X18" s="69"/>
      <c r="Y18" s="70"/>
      <c r="Z18" s="70"/>
      <c r="AA18" s="70"/>
      <c r="AB18" s="70"/>
      <c r="AC18" s="70"/>
      <c r="AD18" s="70"/>
      <c r="AE18" s="70"/>
      <c r="AF18" s="71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72"/>
      <c r="BE18" s="69"/>
      <c r="BF18" s="69"/>
      <c r="BG18" s="69"/>
      <c r="BH18" s="69"/>
      <c r="BI18" s="69"/>
      <c r="BJ18" s="71"/>
      <c r="BK18" s="68"/>
      <c r="BL18" s="68"/>
      <c r="BM18" s="68"/>
      <c r="BN18" s="68"/>
      <c r="BO18" s="68"/>
      <c r="BP18" s="68"/>
      <c r="BQ18" s="68"/>
      <c r="BR18" s="68"/>
      <c r="BS18" s="68"/>
      <c r="BT18" s="69"/>
      <c r="BU18" s="69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I18" s="9"/>
    </row>
    <row r="19" spans="1:87" ht="13.5" customHeight="1">
      <c r="A19" s="129" t="str">
        <f>'[2]Activités - Compétences'!$A$19</f>
        <v>CI1-C7</v>
      </c>
      <c r="B19" s="132" t="str">
        <f>'[1]Activités - Compétences'!$B$19</f>
        <v>La procédure VE</v>
      </c>
      <c r="C19" s="113"/>
      <c r="D19" s="72"/>
      <c r="E19" s="68"/>
      <c r="F19" s="68"/>
      <c r="G19" s="68"/>
      <c r="H19" s="68"/>
      <c r="I19" s="68"/>
      <c r="J19" s="68"/>
      <c r="K19" s="68"/>
      <c r="L19" s="69"/>
      <c r="M19" s="69"/>
      <c r="N19" s="115"/>
      <c r="O19" s="69"/>
      <c r="P19" s="69"/>
      <c r="Q19" s="115"/>
      <c r="R19" s="69"/>
      <c r="S19" s="69"/>
      <c r="T19" s="69"/>
      <c r="U19" s="69"/>
      <c r="V19" s="69"/>
      <c r="W19" s="69"/>
      <c r="X19" s="69"/>
      <c r="Y19" s="70"/>
      <c r="Z19" s="70"/>
      <c r="AA19" s="70"/>
      <c r="AB19" s="70"/>
      <c r="AC19" s="70"/>
      <c r="AD19" s="70"/>
      <c r="AE19" s="70"/>
      <c r="AF19" s="71"/>
      <c r="AG19" s="68"/>
      <c r="AH19" s="68"/>
      <c r="AI19" s="56"/>
      <c r="AJ19" s="68"/>
      <c r="AK19" s="68"/>
      <c r="AL19" s="68"/>
      <c r="AM19" s="68"/>
      <c r="AN19" s="68"/>
      <c r="AO19" s="68"/>
      <c r="AP19" s="68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70"/>
      <c r="BD19" s="72"/>
      <c r="BE19" s="69"/>
      <c r="BF19" s="69"/>
      <c r="BG19" s="69"/>
      <c r="BH19" s="69"/>
      <c r="BI19" s="69"/>
      <c r="BJ19" s="71"/>
      <c r="BK19" s="68"/>
      <c r="BL19" s="68"/>
      <c r="BM19" s="68"/>
      <c r="BN19" s="68"/>
      <c r="BO19" s="68"/>
      <c r="BP19" s="68"/>
      <c r="BQ19" s="68"/>
      <c r="BR19" s="68"/>
      <c r="BS19" s="68"/>
      <c r="BT19" s="69"/>
      <c r="BU19" s="69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I19" s="9"/>
    </row>
    <row r="20" spans="1:87" ht="13.5" customHeight="1">
      <c r="A20" s="131" t="str">
        <f>'[2]Activités - Compétences'!$A$20</f>
        <v>CI1-C8</v>
      </c>
      <c r="B20" s="132" t="str">
        <f>'[1]Activités - Compétences'!$B$20</f>
        <v>Etablir et envoyer un bon de commande (Fax, mail, …)</v>
      </c>
      <c r="C20" s="113"/>
      <c r="D20" s="72"/>
      <c r="E20" s="68"/>
      <c r="F20" s="68"/>
      <c r="G20" s="68"/>
      <c r="H20" s="68"/>
      <c r="I20" s="68"/>
      <c r="J20" s="68"/>
      <c r="K20" s="68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70"/>
      <c r="Z20" s="70"/>
      <c r="AA20" s="70"/>
      <c r="AB20" s="70"/>
      <c r="AC20" s="70"/>
      <c r="AD20" s="70"/>
      <c r="AE20" s="70"/>
      <c r="AF20" s="71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9"/>
      <c r="AR20" s="115"/>
      <c r="AS20" s="69"/>
      <c r="AT20" s="69"/>
      <c r="AU20" s="115"/>
      <c r="AV20" s="69"/>
      <c r="AW20" s="69"/>
      <c r="AX20" s="69"/>
      <c r="AY20" s="69"/>
      <c r="AZ20" s="69"/>
      <c r="BA20" s="69"/>
      <c r="BB20" s="69"/>
      <c r="BC20" s="70"/>
      <c r="BD20" s="72"/>
      <c r="BE20" s="69"/>
      <c r="BF20" s="69"/>
      <c r="BG20" s="69"/>
      <c r="BH20" s="69"/>
      <c r="BI20" s="69"/>
      <c r="BJ20" s="71"/>
      <c r="BK20" s="68"/>
      <c r="BL20" s="68"/>
      <c r="BM20" s="68"/>
      <c r="BN20" s="68"/>
      <c r="BO20" s="68"/>
      <c r="BP20" s="68"/>
      <c r="BQ20" s="68"/>
      <c r="BR20" s="68"/>
      <c r="BS20" s="68"/>
      <c r="BT20" s="69"/>
      <c r="BU20" s="69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1"/>
      <c r="CI20" s="9"/>
    </row>
    <row r="21" spans="1:85" ht="13.5" customHeight="1">
      <c r="A21" s="131" t="str">
        <f>'[2]Activités - Compétences'!$A$21</f>
        <v>CI1-C9</v>
      </c>
      <c r="B21" s="132" t="str">
        <f>'[1]Activités - Compétences'!$B$21</f>
        <v>Réceptionner le véhicule et le client</v>
      </c>
      <c r="C21" s="113"/>
      <c r="D21" s="72"/>
      <c r="E21" s="68"/>
      <c r="F21" s="56"/>
      <c r="G21" s="56"/>
      <c r="H21" s="68"/>
      <c r="I21" s="68"/>
      <c r="J21" s="68"/>
      <c r="K21" s="68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115"/>
      <c r="Y21" s="70"/>
      <c r="Z21" s="70"/>
      <c r="AA21" s="70"/>
      <c r="AB21" s="70"/>
      <c r="AC21" s="70"/>
      <c r="AD21" s="70"/>
      <c r="AE21" s="70"/>
      <c r="AF21" s="71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72"/>
      <c r="BE21" s="69"/>
      <c r="BF21" s="69"/>
      <c r="BG21" s="69"/>
      <c r="BH21" s="69"/>
      <c r="BI21" s="69"/>
      <c r="BJ21" s="71"/>
      <c r="BK21" s="68"/>
      <c r="BL21" s="68"/>
      <c r="BM21" s="68"/>
      <c r="BN21" s="68"/>
      <c r="BO21" s="68"/>
      <c r="BP21" s="68"/>
      <c r="BQ21" s="68"/>
      <c r="BR21" s="68"/>
      <c r="BS21" s="68"/>
      <c r="BT21" s="69"/>
      <c r="BU21" s="69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</row>
    <row r="22" spans="1:85" ht="13.5" customHeight="1">
      <c r="A22" s="131" t="str">
        <f>'[2]Activités - Compétences'!$A$22</f>
        <v>CI1-D1</v>
      </c>
      <c r="B22" s="132" t="str">
        <f>'[1]Activités - Compétences'!$B$22</f>
        <v>Laver l’extérieur d’un véhicule</v>
      </c>
      <c r="C22" s="113"/>
      <c r="D22" s="72"/>
      <c r="E22" s="68"/>
      <c r="F22" s="68"/>
      <c r="G22" s="68"/>
      <c r="H22" s="68"/>
      <c r="I22" s="68"/>
      <c r="J22" s="68"/>
      <c r="K22" s="68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70"/>
      <c r="Z22" s="70"/>
      <c r="AA22" s="70"/>
      <c r="AB22" s="70"/>
      <c r="AC22" s="70"/>
      <c r="AD22" s="70"/>
      <c r="AE22" s="70"/>
      <c r="AF22" s="71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  <c r="AR22" s="69"/>
      <c r="AS22" s="69"/>
      <c r="AT22" s="69"/>
      <c r="AU22" s="69"/>
      <c r="AV22" s="69"/>
      <c r="AW22" s="115"/>
      <c r="AX22" s="69"/>
      <c r="AY22" s="115"/>
      <c r="AZ22" s="115"/>
      <c r="BA22" s="69"/>
      <c r="BB22" s="69"/>
      <c r="BC22" s="70"/>
      <c r="BD22" s="72"/>
      <c r="BE22" s="69"/>
      <c r="BF22" s="69"/>
      <c r="BG22" s="69"/>
      <c r="BH22" s="69"/>
      <c r="BI22" s="69"/>
      <c r="BJ22" s="71"/>
      <c r="BK22" s="68"/>
      <c r="BL22" s="68"/>
      <c r="BM22" s="68"/>
      <c r="BN22" s="68"/>
      <c r="BO22" s="68"/>
      <c r="BP22" s="68"/>
      <c r="BQ22" s="68"/>
      <c r="BR22" s="68"/>
      <c r="BS22" s="68"/>
      <c r="BT22" s="69"/>
      <c r="BU22" s="69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</row>
    <row r="23" spans="1:85" ht="13.5" customHeight="1">
      <c r="A23" s="131" t="str">
        <f>'[2]Activités - Compétences'!$A$23</f>
        <v>CI1-D2</v>
      </c>
      <c r="B23" s="132" t="str">
        <f>'[1]Activités - Compétences'!$B$23</f>
        <v>Nettoyer l’intérieur d’un véhicule</v>
      </c>
      <c r="C23" s="113"/>
      <c r="D23" s="72"/>
      <c r="E23" s="68"/>
      <c r="F23" s="68"/>
      <c r="G23" s="68"/>
      <c r="H23" s="68"/>
      <c r="I23" s="68"/>
      <c r="J23" s="68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70"/>
      <c r="Z23" s="70"/>
      <c r="AA23" s="70"/>
      <c r="AB23" s="70"/>
      <c r="AC23" s="70"/>
      <c r="AD23" s="70"/>
      <c r="AE23" s="70"/>
      <c r="AF23" s="71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9"/>
      <c r="AR23" s="69"/>
      <c r="AS23" s="69"/>
      <c r="AT23" s="69"/>
      <c r="AU23" s="69"/>
      <c r="AV23" s="69"/>
      <c r="AW23" s="115"/>
      <c r="AX23" s="69"/>
      <c r="AY23" s="115"/>
      <c r="AZ23" s="115"/>
      <c r="BA23" s="69"/>
      <c r="BB23" s="69"/>
      <c r="BC23" s="70"/>
      <c r="BD23" s="72"/>
      <c r="BE23" s="69"/>
      <c r="BF23" s="69"/>
      <c r="BG23" s="69"/>
      <c r="BH23" s="69"/>
      <c r="BI23" s="69"/>
      <c r="BJ23" s="71"/>
      <c r="BK23" s="68"/>
      <c r="BL23" s="68"/>
      <c r="BM23" s="68"/>
      <c r="BN23" s="68"/>
      <c r="BO23" s="68"/>
      <c r="BP23" s="68"/>
      <c r="BQ23" s="68"/>
      <c r="BR23" s="68"/>
      <c r="BS23" s="68"/>
      <c r="BT23" s="69"/>
      <c r="BU23" s="69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1"/>
    </row>
    <row r="24" spans="1:85" ht="13.5" customHeight="1">
      <c r="A24" s="131" t="str">
        <f>'[2]Activités - Compétences'!$A$24</f>
        <v>CI1-D3</v>
      </c>
      <c r="B24" s="132" t="str">
        <f>'[1]Activités - Compétences'!$B$24</f>
        <v>Effectuer la pression de pneumatiques</v>
      </c>
      <c r="C24" s="113"/>
      <c r="D24" s="72"/>
      <c r="E24" s="68"/>
      <c r="F24" s="68"/>
      <c r="G24" s="68"/>
      <c r="H24" s="68"/>
      <c r="I24" s="68"/>
      <c r="J24" s="68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  <c r="Z24" s="70"/>
      <c r="AA24" s="70"/>
      <c r="AB24" s="70"/>
      <c r="AC24" s="70"/>
      <c r="AD24" s="70"/>
      <c r="AE24" s="70"/>
      <c r="AF24" s="71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  <c r="AR24" s="69"/>
      <c r="AS24" s="69"/>
      <c r="AT24" s="69"/>
      <c r="AU24" s="69"/>
      <c r="AV24" s="69"/>
      <c r="AW24" s="115"/>
      <c r="AX24" s="69"/>
      <c r="AY24" s="115"/>
      <c r="AZ24" s="115"/>
      <c r="BA24" s="69"/>
      <c r="BB24" s="69"/>
      <c r="BC24" s="70"/>
      <c r="BD24" s="72"/>
      <c r="BE24" s="69"/>
      <c r="BF24" s="69"/>
      <c r="BG24" s="69"/>
      <c r="BH24" s="69"/>
      <c r="BI24" s="69"/>
      <c r="BJ24" s="71"/>
      <c r="BK24" s="68"/>
      <c r="BL24" s="68"/>
      <c r="BM24" s="68"/>
      <c r="BN24" s="68"/>
      <c r="BO24" s="68"/>
      <c r="BP24" s="68"/>
      <c r="BQ24" s="68"/>
      <c r="BR24" s="68"/>
      <c r="BS24" s="68"/>
      <c r="BT24" s="69"/>
      <c r="BU24" s="69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1"/>
    </row>
    <row r="25" spans="1:85" ht="13.5" customHeight="1">
      <c r="A25" s="131" t="str">
        <f>'[2]Activités - Compétences'!$A$25</f>
        <v>CI1-D4</v>
      </c>
      <c r="B25" s="132" t="str">
        <f>'[1]Activités - Compétences'!$B$25</f>
        <v>Contrôler un véhicule avant livraison</v>
      </c>
      <c r="C25" s="113"/>
      <c r="D25" s="72"/>
      <c r="E25" s="68"/>
      <c r="F25" s="68"/>
      <c r="G25" s="68"/>
      <c r="H25" s="68"/>
      <c r="I25" s="68"/>
      <c r="J25" s="68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115"/>
      <c r="Y25" s="70"/>
      <c r="Z25" s="70"/>
      <c r="AA25" s="116"/>
      <c r="AB25" s="116"/>
      <c r="AC25" s="70"/>
      <c r="AD25" s="70"/>
      <c r="AE25" s="70"/>
      <c r="AF25" s="71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70"/>
      <c r="BD25" s="72"/>
      <c r="BE25" s="69"/>
      <c r="BF25" s="69"/>
      <c r="BG25" s="69"/>
      <c r="BH25" s="69"/>
      <c r="BI25" s="69"/>
      <c r="BJ25" s="71"/>
      <c r="BK25" s="68"/>
      <c r="BL25" s="68"/>
      <c r="BM25" s="68"/>
      <c r="BN25" s="68"/>
      <c r="BO25" s="68"/>
      <c r="BP25" s="68"/>
      <c r="BQ25" s="68"/>
      <c r="BR25" s="68"/>
      <c r="BS25" s="68"/>
      <c r="BT25" s="69"/>
      <c r="BU25" s="69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1"/>
    </row>
    <row r="26" spans="1:85" ht="13.5" customHeight="1">
      <c r="A26" s="129" t="str">
        <f>'[2]Activités - Compétences'!$A$26</f>
        <v>CI1-D5</v>
      </c>
      <c r="B26" s="132" t="str">
        <f>'[1]Activités - Compétences'!$B$26</f>
        <v>Analyser la démarche qualité d’une entreprise / Renseigner les documents et les outils </v>
      </c>
      <c r="C26" s="113"/>
      <c r="D26" s="72"/>
      <c r="E26" s="68"/>
      <c r="F26" s="68"/>
      <c r="G26" s="68"/>
      <c r="H26" s="68"/>
      <c r="I26" s="68"/>
      <c r="J26" s="68"/>
      <c r="K26" s="68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116"/>
      <c r="Z26" s="116"/>
      <c r="AA26" s="115"/>
      <c r="AB26" s="70"/>
      <c r="AC26" s="70"/>
      <c r="AD26" s="70"/>
      <c r="AE26" s="70"/>
      <c r="AF26" s="71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2"/>
      <c r="BE26" s="69"/>
      <c r="BF26" s="69"/>
      <c r="BG26" s="69"/>
      <c r="BH26" s="69"/>
      <c r="BI26" s="69"/>
      <c r="BJ26" s="71"/>
      <c r="BK26" s="68"/>
      <c r="BL26" s="68"/>
      <c r="BM26" s="68"/>
      <c r="BN26" s="68"/>
      <c r="BO26" s="68"/>
      <c r="BP26" s="68"/>
      <c r="BQ26" s="68"/>
      <c r="BR26" s="68"/>
      <c r="BS26" s="68"/>
      <c r="BT26" s="69"/>
      <c r="BU26" s="69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1"/>
    </row>
    <row r="27" spans="1:85" ht="9" customHeight="1" thickBot="1">
      <c r="A27" s="20"/>
      <c r="B27" s="21"/>
      <c r="C27" s="54"/>
      <c r="D27" s="38"/>
      <c r="E27" s="41"/>
      <c r="F27" s="41"/>
      <c r="G27" s="41"/>
      <c r="H27" s="41"/>
      <c r="I27" s="41"/>
      <c r="J27" s="41"/>
      <c r="K27" s="41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2"/>
      <c r="Z27" s="42"/>
      <c r="AA27" s="42"/>
      <c r="AB27" s="42"/>
      <c r="AC27" s="42"/>
      <c r="AD27" s="42"/>
      <c r="AE27" s="42"/>
      <c r="AF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2"/>
      <c r="BD27" s="38"/>
      <c r="BE27" s="39"/>
      <c r="BF27" s="39"/>
      <c r="BG27" s="39"/>
      <c r="BH27" s="39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39"/>
      <c r="BU27" s="39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0"/>
    </row>
    <row r="28" spans="1:85" ht="19.5" customHeight="1">
      <c r="A28" s="43" t="str">
        <f>'[2]Activités - Compétences'!$A$28</f>
        <v>CI n°2 :</v>
      </c>
      <c r="B28" s="44" t="str">
        <f>'[2]Activités - Compétences'!$B$28</f>
        <v>Remise en forme et réparation</v>
      </c>
      <c r="C28" s="118"/>
      <c r="D28" s="75"/>
      <c r="E28" s="76"/>
      <c r="F28" s="76"/>
      <c r="G28" s="76"/>
      <c r="H28" s="76"/>
      <c r="I28" s="76"/>
      <c r="J28" s="76"/>
      <c r="K28" s="76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8"/>
      <c r="Z28" s="78"/>
      <c r="AA28" s="78"/>
      <c r="AB28" s="78"/>
      <c r="AC28" s="78"/>
      <c r="AD28" s="78"/>
      <c r="AE28" s="78"/>
      <c r="AF28" s="79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8"/>
      <c r="BD28" s="75"/>
      <c r="BE28" s="77"/>
      <c r="BF28" s="77"/>
      <c r="BG28" s="77"/>
      <c r="BH28" s="77"/>
      <c r="BI28" s="77"/>
      <c r="BJ28" s="79"/>
      <c r="BK28" s="76"/>
      <c r="BL28" s="76"/>
      <c r="BM28" s="76"/>
      <c r="BN28" s="76"/>
      <c r="BO28" s="76"/>
      <c r="BP28" s="76"/>
      <c r="BQ28" s="76"/>
      <c r="BR28" s="76"/>
      <c r="BS28" s="76"/>
      <c r="BT28" s="77"/>
      <c r="BU28" s="77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9"/>
    </row>
    <row r="29" spans="1:85" ht="13.5" customHeight="1">
      <c r="A29" s="131" t="str">
        <f>'[2]Activités - Compétences'!$A$29</f>
        <v>CI2-A1</v>
      </c>
      <c r="B29" s="132" t="str">
        <f>'[1]Activités - Compétences'!$B$29</f>
        <v>Remise en forme par pression d’éléments en composite</v>
      </c>
      <c r="C29" s="113"/>
      <c r="D29" s="72"/>
      <c r="E29" s="68"/>
      <c r="F29" s="68"/>
      <c r="G29" s="68"/>
      <c r="H29" s="68"/>
      <c r="I29" s="68"/>
      <c r="J29" s="68"/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70"/>
      <c r="Z29" s="70"/>
      <c r="AA29" s="70"/>
      <c r="AB29" s="70"/>
      <c r="AC29" s="70"/>
      <c r="AD29" s="70"/>
      <c r="AE29" s="70"/>
      <c r="AF29" s="71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9"/>
      <c r="AR29" s="69"/>
      <c r="AS29" s="69"/>
      <c r="AT29" s="69"/>
      <c r="AU29" s="69"/>
      <c r="AV29" s="69"/>
      <c r="AW29" s="69"/>
      <c r="AX29" s="69"/>
      <c r="AY29" s="115"/>
      <c r="AZ29" s="115"/>
      <c r="BA29" s="69"/>
      <c r="BB29" s="69"/>
      <c r="BC29" s="70"/>
      <c r="BD29" s="72"/>
      <c r="BE29" s="69"/>
      <c r="BF29" s="69"/>
      <c r="BG29" s="69"/>
      <c r="BH29" s="69"/>
      <c r="BI29" s="69"/>
      <c r="BJ29" s="71"/>
      <c r="BK29" s="68"/>
      <c r="BL29" s="68"/>
      <c r="BM29" s="56"/>
      <c r="BN29" s="68"/>
      <c r="BO29" s="68"/>
      <c r="BP29" s="68"/>
      <c r="BQ29" s="68"/>
      <c r="BR29" s="68"/>
      <c r="BS29" s="68"/>
      <c r="BT29" s="69"/>
      <c r="BU29" s="69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</row>
    <row r="30" spans="1:85" ht="13.5" customHeight="1">
      <c r="A30" s="131" t="str">
        <f>'[2]Activités - Compétences'!$A$30</f>
        <v>CI2-A2</v>
      </c>
      <c r="B30" s="132" t="str">
        <f>'[1]Activités - Compétences'!$B$30</f>
        <v>Remise en forme par garnissage d’éléments en composite</v>
      </c>
      <c r="C30" s="113"/>
      <c r="D30" s="72"/>
      <c r="E30" s="68"/>
      <c r="F30" s="68"/>
      <c r="G30" s="68"/>
      <c r="H30" s="68"/>
      <c r="I30" s="68"/>
      <c r="J30" s="68"/>
      <c r="K30" s="68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70"/>
      <c r="Z30" s="70"/>
      <c r="AA30" s="70"/>
      <c r="AB30" s="70"/>
      <c r="AC30" s="70"/>
      <c r="AD30" s="70"/>
      <c r="AE30" s="70"/>
      <c r="AF30" s="71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9"/>
      <c r="AR30" s="69"/>
      <c r="AS30" s="69"/>
      <c r="AT30" s="69"/>
      <c r="AU30" s="69"/>
      <c r="AV30" s="69"/>
      <c r="AW30" s="69"/>
      <c r="AX30" s="69"/>
      <c r="AY30" s="115"/>
      <c r="AZ30" s="115"/>
      <c r="BA30" s="69"/>
      <c r="BB30" s="69"/>
      <c r="BC30" s="70"/>
      <c r="BD30" s="72"/>
      <c r="BE30" s="69"/>
      <c r="BF30" s="69"/>
      <c r="BG30" s="69"/>
      <c r="BH30" s="69"/>
      <c r="BI30" s="69"/>
      <c r="BJ30" s="71"/>
      <c r="BK30" s="68"/>
      <c r="BL30" s="68"/>
      <c r="BM30" s="56"/>
      <c r="BN30" s="68"/>
      <c r="BO30" s="68"/>
      <c r="BP30" s="68"/>
      <c r="BQ30" s="68"/>
      <c r="BR30" s="68"/>
      <c r="BS30" s="68"/>
      <c r="BT30" s="69"/>
      <c r="BU30" s="69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</row>
    <row r="31" spans="1:85" ht="13.5" customHeight="1">
      <c r="A31" s="131" t="str">
        <f>'[2]Activités - Compétences'!$A$31</f>
        <v>CI2-B1</v>
      </c>
      <c r="B31" s="132" t="str">
        <f>'[1]Activités - Compétences'!$B$31</f>
        <v>Remise en forme par choc (planage) d’éléments en aluminium</v>
      </c>
      <c r="C31" s="113"/>
      <c r="D31" s="72"/>
      <c r="E31" s="68"/>
      <c r="F31" s="68"/>
      <c r="G31" s="68"/>
      <c r="H31" s="68"/>
      <c r="I31" s="68"/>
      <c r="J31" s="68"/>
      <c r="K31" s="68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70"/>
      <c r="Z31" s="70"/>
      <c r="AA31" s="70"/>
      <c r="AB31" s="70"/>
      <c r="AC31" s="70"/>
      <c r="AD31" s="70"/>
      <c r="AE31" s="70"/>
      <c r="AF31" s="71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9"/>
      <c r="AR31" s="69"/>
      <c r="AS31" s="69"/>
      <c r="AT31" s="69"/>
      <c r="AU31" s="69"/>
      <c r="AV31" s="69"/>
      <c r="AW31" s="69"/>
      <c r="AX31" s="69"/>
      <c r="AY31" s="115"/>
      <c r="AZ31" s="115"/>
      <c r="BA31" s="69"/>
      <c r="BB31" s="69"/>
      <c r="BC31" s="70"/>
      <c r="BD31" s="72"/>
      <c r="BE31" s="69"/>
      <c r="BF31" s="69"/>
      <c r="BG31" s="69"/>
      <c r="BH31" s="69"/>
      <c r="BI31" s="69"/>
      <c r="BJ31" s="71"/>
      <c r="BK31" s="68"/>
      <c r="BL31" s="68"/>
      <c r="BM31" s="56"/>
      <c r="BN31" s="68"/>
      <c r="BO31" s="68"/>
      <c r="BP31" s="68"/>
      <c r="BQ31" s="68"/>
      <c r="BR31" s="68"/>
      <c r="BS31" s="68"/>
      <c r="BT31" s="69"/>
      <c r="BU31" s="69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</row>
    <row r="32" spans="1:85" ht="13.5" customHeight="1">
      <c r="A32" s="131" t="str">
        <f>'[2]Activités - Compétences'!$A$32</f>
        <v>CI2-B2</v>
      </c>
      <c r="B32" s="132" t="str">
        <f>'[1]Activités - Compétences'!$B$32</f>
        <v>Remise en forme par inertie d’éléments en aluminium</v>
      </c>
      <c r="C32" s="113"/>
      <c r="D32" s="72"/>
      <c r="E32" s="68"/>
      <c r="F32" s="68"/>
      <c r="G32" s="68"/>
      <c r="H32" s="68"/>
      <c r="I32" s="68"/>
      <c r="J32" s="68"/>
      <c r="K32" s="68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70"/>
      <c r="Z32" s="70"/>
      <c r="AA32" s="70"/>
      <c r="AB32" s="70"/>
      <c r="AC32" s="70"/>
      <c r="AD32" s="70"/>
      <c r="AE32" s="70"/>
      <c r="AF32" s="71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9"/>
      <c r="AR32" s="69"/>
      <c r="AS32" s="69"/>
      <c r="AT32" s="69"/>
      <c r="AU32" s="69"/>
      <c r="AV32" s="69"/>
      <c r="AW32" s="69"/>
      <c r="AX32" s="69"/>
      <c r="AY32" s="115"/>
      <c r="AZ32" s="115"/>
      <c r="BA32" s="69"/>
      <c r="BB32" s="69"/>
      <c r="BC32" s="70"/>
      <c r="BD32" s="72"/>
      <c r="BE32" s="69"/>
      <c r="BF32" s="69"/>
      <c r="BG32" s="69"/>
      <c r="BH32" s="69"/>
      <c r="BI32" s="69"/>
      <c r="BJ32" s="71"/>
      <c r="BK32" s="68"/>
      <c r="BL32" s="68"/>
      <c r="BM32" s="56"/>
      <c r="BN32" s="68"/>
      <c r="BO32" s="68"/>
      <c r="BP32" s="68"/>
      <c r="BQ32" s="68"/>
      <c r="BR32" s="68"/>
      <c r="BS32" s="68"/>
      <c r="BT32" s="69"/>
      <c r="BU32" s="69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</row>
    <row r="33" spans="1:85" ht="13.5" customHeight="1">
      <c r="A33" s="131" t="str">
        <f>'[2]Activités - Compétences'!$A$33</f>
        <v>CI2-B3</v>
      </c>
      <c r="B33" s="132" t="str">
        <f>'[1]Activités - Compétences'!$B$33</f>
        <v>Remise en forme par pression d’éléments en aluminium</v>
      </c>
      <c r="C33" s="113"/>
      <c r="D33" s="72"/>
      <c r="E33" s="68"/>
      <c r="F33" s="68"/>
      <c r="G33" s="68"/>
      <c r="H33" s="68"/>
      <c r="I33" s="68"/>
      <c r="J33" s="68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0"/>
      <c r="Z33" s="70"/>
      <c r="AA33" s="70"/>
      <c r="AB33" s="70"/>
      <c r="AC33" s="70"/>
      <c r="AD33" s="70"/>
      <c r="AE33" s="70"/>
      <c r="AF33" s="71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9"/>
      <c r="AR33" s="69"/>
      <c r="AS33" s="69"/>
      <c r="AT33" s="69"/>
      <c r="AU33" s="69"/>
      <c r="AV33" s="69"/>
      <c r="AW33" s="69"/>
      <c r="AX33" s="69"/>
      <c r="AY33" s="115"/>
      <c r="AZ33" s="115"/>
      <c r="BA33" s="69"/>
      <c r="BB33" s="69"/>
      <c r="BC33" s="70"/>
      <c r="BD33" s="72"/>
      <c r="BE33" s="69"/>
      <c r="BF33" s="69"/>
      <c r="BG33" s="69"/>
      <c r="BH33" s="69"/>
      <c r="BI33" s="69"/>
      <c r="BJ33" s="71"/>
      <c r="BK33" s="68"/>
      <c r="BL33" s="68"/>
      <c r="BM33" s="56"/>
      <c r="BN33" s="68"/>
      <c r="BO33" s="68"/>
      <c r="BP33" s="68"/>
      <c r="BQ33" s="68"/>
      <c r="BR33" s="68"/>
      <c r="BS33" s="68"/>
      <c r="BT33" s="69"/>
      <c r="BU33" s="69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1"/>
    </row>
    <row r="34" spans="1:85" ht="13.5" customHeight="1">
      <c r="A34" s="131" t="str">
        <f>'[2]Activités - Compétences'!$A$34</f>
        <v>CI2-C1</v>
      </c>
      <c r="B34" s="130" t="str">
        <f>'[1]Activités - Compétences'!$B$34</f>
        <v>Remise en forme par garnissage d’éléments en acier</v>
      </c>
      <c r="C34" s="113"/>
      <c r="D34" s="72"/>
      <c r="E34" s="68"/>
      <c r="F34" s="68"/>
      <c r="G34" s="68"/>
      <c r="H34" s="68"/>
      <c r="I34" s="68"/>
      <c r="J34" s="68"/>
      <c r="K34" s="68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70"/>
      <c r="Z34" s="70"/>
      <c r="AA34" s="70"/>
      <c r="AB34" s="70"/>
      <c r="AC34" s="70"/>
      <c r="AD34" s="70"/>
      <c r="AE34" s="70"/>
      <c r="AF34" s="71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  <c r="AR34" s="69"/>
      <c r="AS34" s="69"/>
      <c r="AT34" s="69"/>
      <c r="AU34" s="69"/>
      <c r="AV34" s="69"/>
      <c r="AW34" s="69"/>
      <c r="AX34" s="69"/>
      <c r="AY34" s="115"/>
      <c r="AZ34" s="115"/>
      <c r="BA34" s="69"/>
      <c r="BB34" s="69"/>
      <c r="BC34" s="70"/>
      <c r="BD34" s="72"/>
      <c r="BE34" s="69"/>
      <c r="BF34" s="69"/>
      <c r="BG34" s="69"/>
      <c r="BH34" s="69"/>
      <c r="BI34" s="69"/>
      <c r="BJ34" s="71"/>
      <c r="BK34" s="68"/>
      <c r="BL34" s="68"/>
      <c r="BM34" s="56"/>
      <c r="BN34" s="68"/>
      <c r="BO34" s="68"/>
      <c r="BP34" s="68"/>
      <c r="BQ34" s="68"/>
      <c r="BR34" s="68"/>
      <c r="BS34" s="68"/>
      <c r="BT34" s="69"/>
      <c r="BU34" s="69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1"/>
    </row>
    <row r="35" spans="1:85" ht="13.5" customHeight="1">
      <c r="A35" s="129" t="str">
        <f>'[2]Activités - Compétences'!$A$35</f>
        <v>CI2-C2</v>
      </c>
      <c r="B35" s="132" t="str">
        <f>'[1]Activités - Compétences'!$B$35</f>
        <v>Remise en forme par choc (planage) d’éléments en acier</v>
      </c>
      <c r="C35" s="113"/>
      <c r="D35" s="72"/>
      <c r="E35" s="68"/>
      <c r="F35" s="68"/>
      <c r="G35" s="68"/>
      <c r="H35" s="68"/>
      <c r="I35" s="68"/>
      <c r="J35" s="68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Z35" s="70"/>
      <c r="AA35" s="70"/>
      <c r="AB35" s="70"/>
      <c r="AC35" s="70"/>
      <c r="AD35" s="70"/>
      <c r="AE35" s="70"/>
      <c r="AF35" s="7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9"/>
      <c r="AR35" s="69"/>
      <c r="AS35" s="69"/>
      <c r="AT35" s="69"/>
      <c r="AU35" s="69"/>
      <c r="AV35" s="69"/>
      <c r="AW35" s="69"/>
      <c r="AX35" s="69"/>
      <c r="AY35" s="115"/>
      <c r="AZ35" s="115"/>
      <c r="BA35" s="69"/>
      <c r="BB35" s="69"/>
      <c r="BC35" s="70"/>
      <c r="BD35" s="72"/>
      <c r="BE35" s="69"/>
      <c r="BF35" s="69"/>
      <c r="BG35" s="69"/>
      <c r="BH35" s="69"/>
      <c r="BI35" s="69"/>
      <c r="BJ35" s="71"/>
      <c r="BK35" s="68"/>
      <c r="BL35" s="68"/>
      <c r="BM35" s="56"/>
      <c r="BN35" s="68"/>
      <c r="BO35" s="68"/>
      <c r="BP35" s="68"/>
      <c r="BQ35" s="68"/>
      <c r="BR35" s="68"/>
      <c r="BS35" s="68"/>
      <c r="BT35" s="69"/>
      <c r="BU35" s="69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1"/>
    </row>
    <row r="36" spans="1:85" ht="13.5" customHeight="1">
      <c r="A36" s="131" t="str">
        <f>'[2]Activités - Compétences'!$A$36</f>
        <v>CI2-C3</v>
      </c>
      <c r="B36" s="130" t="str">
        <f>'[1]Activités - Compétences'!$B$36</f>
        <v>Remise en forme par inertie d’éléments en acier</v>
      </c>
      <c r="C36" s="113"/>
      <c r="D36" s="72"/>
      <c r="E36" s="68"/>
      <c r="F36" s="68"/>
      <c r="G36" s="68"/>
      <c r="H36" s="68"/>
      <c r="I36" s="68"/>
      <c r="J36" s="68"/>
      <c r="K36" s="6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Z36" s="70"/>
      <c r="AA36" s="70"/>
      <c r="AB36" s="70"/>
      <c r="AC36" s="70"/>
      <c r="AD36" s="70"/>
      <c r="AE36" s="70"/>
      <c r="AF36" s="71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9"/>
      <c r="AR36" s="69"/>
      <c r="AS36" s="69"/>
      <c r="AT36" s="69"/>
      <c r="AU36" s="69"/>
      <c r="AV36" s="69"/>
      <c r="AW36" s="69"/>
      <c r="AX36" s="69"/>
      <c r="AY36" s="115"/>
      <c r="AZ36" s="115"/>
      <c r="BA36" s="69"/>
      <c r="BB36" s="69"/>
      <c r="BC36" s="70"/>
      <c r="BD36" s="72"/>
      <c r="BE36" s="69"/>
      <c r="BF36" s="69"/>
      <c r="BG36" s="69"/>
      <c r="BH36" s="69"/>
      <c r="BI36" s="69"/>
      <c r="BJ36" s="71"/>
      <c r="BK36" s="68"/>
      <c r="BL36" s="68"/>
      <c r="BM36" s="56"/>
      <c r="BN36" s="68"/>
      <c r="BO36" s="68"/>
      <c r="BP36" s="68"/>
      <c r="BQ36" s="68"/>
      <c r="BR36" s="68"/>
      <c r="BS36" s="68"/>
      <c r="BT36" s="69"/>
      <c r="BU36" s="69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1"/>
    </row>
    <row r="37" spans="1:85" ht="13.5" customHeight="1">
      <c r="A37" s="131" t="str">
        <f>'[2]Activités - Compétences'!$A$37</f>
        <v>CI2-C4</v>
      </c>
      <c r="B37" s="132" t="str">
        <f>'[1]Activités - Compétences'!$B$37</f>
        <v>Remise en forme par pression d’éléments en acier</v>
      </c>
      <c r="C37" s="113"/>
      <c r="D37" s="72"/>
      <c r="E37" s="68"/>
      <c r="F37" s="68"/>
      <c r="G37" s="68"/>
      <c r="H37" s="68"/>
      <c r="I37" s="68"/>
      <c r="J37" s="68"/>
      <c r="K37" s="68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70"/>
      <c r="AA37" s="70"/>
      <c r="AB37" s="70"/>
      <c r="AC37" s="70"/>
      <c r="AD37" s="70"/>
      <c r="AE37" s="70"/>
      <c r="AF37" s="71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9"/>
      <c r="AR37" s="69"/>
      <c r="AS37" s="69"/>
      <c r="AT37" s="69"/>
      <c r="AU37" s="69"/>
      <c r="AV37" s="69"/>
      <c r="AW37" s="69"/>
      <c r="AX37" s="69"/>
      <c r="AY37" s="115"/>
      <c r="AZ37" s="115"/>
      <c r="BA37" s="69"/>
      <c r="BB37" s="69"/>
      <c r="BC37" s="70"/>
      <c r="BD37" s="72"/>
      <c r="BE37" s="69"/>
      <c r="BF37" s="69"/>
      <c r="BG37" s="69"/>
      <c r="BH37" s="69"/>
      <c r="BI37" s="69"/>
      <c r="BJ37" s="71"/>
      <c r="BK37" s="68"/>
      <c r="BL37" s="68"/>
      <c r="BM37" s="56"/>
      <c r="BN37" s="68"/>
      <c r="BO37" s="68"/>
      <c r="BP37" s="68"/>
      <c r="BQ37" s="68"/>
      <c r="BR37" s="68"/>
      <c r="BS37" s="68"/>
      <c r="BT37" s="69"/>
      <c r="BU37" s="69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1"/>
    </row>
    <row r="38" spans="1:85" ht="13.5" customHeight="1">
      <c r="A38" s="131" t="str">
        <f>'[2]Activités - Compétences'!$A$38</f>
        <v>CI2-D1</v>
      </c>
      <c r="B38" s="132" t="str">
        <f>'[1]Activités - Compétences'!$B$38</f>
        <v>Réparation d’un élément éraflé en matériaux composite</v>
      </c>
      <c r="C38" s="113"/>
      <c r="D38" s="72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70"/>
      <c r="Z38" s="70"/>
      <c r="AA38" s="70"/>
      <c r="AB38" s="70"/>
      <c r="AC38" s="70"/>
      <c r="AD38" s="70"/>
      <c r="AE38" s="70"/>
      <c r="AF38" s="71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9"/>
      <c r="AR38" s="69"/>
      <c r="AS38" s="69"/>
      <c r="AT38" s="69"/>
      <c r="AU38" s="69"/>
      <c r="AV38" s="69"/>
      <c r="AW38" s="69"/>
      <c r="AX38" s="69"/>
      <c r="AY38" s="115"/>
      <c r="AZ38" s="115"/>
      <c r="BA38" s="69"/>
      <c r="BB38" s="69"/>
      <c r="BC38" s="70"/>
      <c r="BD38" s="72"/>
      <c r="BE38" s="69"/>
      <c r="BF38" s="69"/>
      <c r="BG38" s="69"/>
      <c r="BH38" s="69"/>
      <c r="BI38" s="69"/>
      <c r="BJ38" s="71"/>
      <c r="BK38" s="68"/>
      <c r="BL38" s="68"/>
      <c r="BM38" s="68"/>
      <c r="BN38" s="56"/>
      <c r="BO38" s="68"/>
      <c r="BP38" s="68"/>
      <c r="BQ38" s="68"/>
      <c r="BR38" s="68"/>
      <c r="BS38" s="68"/>
      <c r="BT38" s="69"/>
      <c r="BU38" s="69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</row>
    <row r="39" spans="1:85" ht="13.5" customHeight="1">
      <c r="A39" s="131" t="str">
        <f>'[2]Activités - Compétences'!$A$39</f>
        <v>CI2-D2</v>
      </c>
      <c r="B39" s="132" t="str">
        <f>'[1]Activités - Compétences'!$B$39</f>
        <v>Réparation d’un élément fissuré en matériaux composite</v>
      </c>
      <c r="C39" s="113"/>
      <c r="D39" s="72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70"/>
      <c r="Z39" s="70"/>
      <c r="AA39" s="70"/>
      <c r="AB39" s="70"/>
      <c r="AC39" s="70"/>
      <c r="AD39" s="70"/>
      <c r="AE39" s="70"/>
      <c r="AF39" s="71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9"/>
      <c r="AR39" s="69"/>
      <c r="AS39" s="69"/>
      <c r="AT39" s="69"/>
      <c r="AU39" s="69"/>
      <c r="AV39" s="69"/>
      <c r="AW39" s="69"/>
      <c r="AX39" s="69"/>
      <c r="AY39" s="115"/>
      <c r="AZ39" s="115"/>
      <c r="BA39" s="69"/>
      <c r="BB39" s="69"/>
      <c r="BC39" s="70"/>
      <c r="BD39" s="72"/>
      <c r="BE39" s="69"/>
      <c r="BF39" s="69"/>
      <c r="BG39" s="69"/>
      <c r="BH39" s="69"/>
      <c r="BI39" s="69"/>
      <c r="BJ39" s="71"/>
      <c r="BK39" s="68"/>
      <c r="BL39" s="68"/>
      <c r="BM39" s="68"/>
      <c r="BN39" s="56"/>
      <c r="BO39" s="68"/>
      <c r="BP39" s="68"/>
      <c r="BQ39" s="68"/>
      <c r="BR39" s="68"/>
      <c r="BS39" s="68"/>
      <c r="BT39" s="69"/>
      <c r="BU39" s="69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</row>
    <row r="40" spans="1:85" ht="13.5" customHeight="1">
      <c r="A40" s="131" t="str">
        <f>'[2]Activités - Compétences'!$A$40</f>
        <v>CI2-D3</v>
      </c>
      <c r="B40" s="132" t="str">
        <f>'[1]Activités - Compétences'!$B$40</f>
        <v>Réparation d’un élément éraflé  en thermoplastique</v>
      </c>
      <c r="C40" s="113"/>
      <c r="D40" s="72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0"/>
      <c r="Z40" s="70"/>
      <c r="AA40" s="70"/>
      <c r="AB40" s="70"/>
      <c r="AC40" s="70"/>
      <c r="AD40" s="70"/>
      <c r="AE40" s="70"/>
      <c r="AF40" s="71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9"/>
      <c r="AR40" s="69"/>
      <c r="AS40" s="69"/>
      <c r="AT40" s="69"/>
      <c r="AU40" s="69"/>
      <c r="AV40" s="69"/>
      <c r="AW40" s="69"/>
      <c r="AX40" s="69"/>
      <c r="AY40" s="115"/>
      <c r="AZ40" s="115"/>
      <c r="BA40" s="69"/>
      <c r="BB40" s="69"/>
      <c r="BC40" s="70"/>
      <c r="BD40" s="72"/>
      <c r="BE40" s="69"/>
      <c r="BF40" s="69"/>
      <c r="BG40" s="69"/>
      <c r="BH40" s="69"/>
      <c r="BI40" s="69"/>
      <c r="BJ40" s="71"/>
      <c r="BK40" s="68"/>
      <c r="BL40" s="68"/>
      <c r="BM40" s="68"/>
      <c r="BN40" s="56"/>
      <c r="BO40" s="68"/>
      <c r="BP40" s="68"/>
      <c r="BQ40" s="68"/>
      <c r="BR40" s="68"/>
      <c r="BS40" s="68"/>
      <c r="BT40" s="69"/>
      <c r="BU40" s="69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1"/>
    </row>
    <row r="41" spans="1:85" ht="13.5" customHeight="1">
      <c r="A41" s="131" t="str">
        <f>'[2]Activités - Compétences'!$A$41</f>
        <v>CI2-D4</v>
      </c>
      <c r="B41" s="132" t="str">
        <f>'[1]Activités - Compétences'!$B$41</f>
        <v>Réparation d’un élément fissuré en thermoplastique</v>
      </c>
      <c r="C41" s="113"/>
      <c r="D41" s="72"/>
      <c r="E41" s="68"/>
      <c r="F41" s="68"/>
      <c r="G41" s="68"/>
      <c r="H41" s="68"/>
      <c r="I41" s="68"/>
      <c r="J41" s="68"/>
      <c r="K41" s="68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70"/>
      <c r="Z41" s="70"/>
      <c r="AA41" s="70"/>
      <c r="AB41" s="70"/>
      <c r="AC41" s="70"/>
      <c r="AD41" s="70"/>
      <c r="AE41" s="70"/>
      <c r="AF41" s="71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9"/>
      <c r="AR41" s="69"/>
      <c r="AS41" s="69"/>
      <c r="AT41" s="69"/>
      <c r="AU41" s="69"/>
      <c r="AV41" s="69"/>
      <c r="AW41" s="69"/>
      <c r="AX41" s="69"/>
      <c r="AY41" s="115"/>
      <c r="AZ41" s="115"/>
      <c r="BA41" s="69"/>
      <c r="BB41" s="69"/>
      <c r="BC41" s="70"/>
      <c r="BD41" s="72"/>
      <c r="BE41" s="69"/>
      <c r="BF41" s="69"/>
      <c r="BG41" s="69"/>
      <c r="BH41" s="69"/>
      <c r="BI41" s="69"/>
      <c r="BJ41" s="71"/>
      <c r="BK41" s="68"/>
      <c r="BL41" s="68"/>
      <c r="BM41" s="68"/>
      <c r="BN41" s="56"/>
      <c r="BO41" s="68"/>
      <c r="BP41" s="68"/>
      <c r="BQ41" s="68"/>
      <c r="BR41" s="68"/>
      <c r="BS41" s="68"/>
      <c r="BT41" s="69"/>
      <c r="BU41" s="69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</row>
    <row r="42" spans="1:85" ht="13.5" customHeight="1">
      <c r="A42" s="131" t="str">
        <f>'[2]Activités - Compétences'!$A$42</f>
        <v>CI2-D5</v>
      </c>
      <c r="B42" s="132" t="str">
        <f>'[1]Activités - Compétences'!$B$42</f>
        <v>Réparation d’un élément éraflé en thermodurcissable</v>
      </c>
      <c r="C42" s="113"/>
      <c r="D42" s="72"/>
      <c r="E42" s="68"/>
      <c r="F42" s="68"/>
      <c r="G42" s="68"/>
      <c r="H42" s="68"/>
      <c r="I42" s="68"/>
      <c r="J42" s="68"/>
      <c r="K42" s="68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70"/>
      <c r="Z42" s="70"/>
      <c r="AA42" s="70"/>
      <c r="AB42" s="70"/>
      <c r="AC42" s="70"/>
      <c r="AD42" s="70"/>
      <c r="AE42" s="70"/>
      <c r="AF42" s="71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9"/>
      <c r="AR42" s="69"/>
      <c r="AS42" s="69"/>
      <c r="AT42" s="69"/>
      <c r="AU42" s="69"/>
      <c r="AV42" s="69"/>
      <c r="AW42" s="69"/>
      <c r="AX42" s="69"/>
      <c r="AY42" s="115"/>
      <c r="AZ42" s="115"/>
      <c r="BA42" s="69"/>
      <c r="BB42" s="69"/>
      <c r="BC42" s="70"/>
      <c r="BD42" s="72"/>
      <c r="BE42" s="69"/>
      <c r="BF42" s="69"/>
      <c r="BG42" s="69"/>
      <c r="BH42" s="69"/>
      <c r="BI42" s="69"/>
      <c r="BJ42" s="71"/>
      <c r="BK42" s="68"/>
      <c r="BL42" s="68"/>
      <c r="BM42" s="68"/>
      <c r="BN42" s="56"/>
      <c r="BO42" s="68"/>
      <c r="BP42" s="68"/>
      <c r="BQ42" s="68"/>
      <c r="BR42" s="68"/>
      <c r="BS42" s="68"/>
      <c r="BT42" s="69"/>
      <c r="BU42" s="69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</row>
    <row r="43" spans="1:85" ht="13.5" customHeight="1">
      <c r="A43" s="131" t="str">
        <f>'[2]Activités - Compétences'!$A$43</f>
        <v>CI2-D6</v>
      </c>
      <c r="B43" s="132" t="str">
        <f>'[1]Activités - Compétences'!$B$43</f>
        <v>Réparation d’un élément fissuré en thermodurcissable</v>
      </c>
      <c r="C43" s="113"/>
      <c r="D43" s="72"/>
      <c r="E43" s="68"/>
      <c r="F43" s="68"/>
      <c r="G43" s="68"/>
      <c r="H43" s="68"/>
      <c r="I43" s="68"/>
      <c r="J43" s="68"/>
      <c r="K43" s="68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70"/>
      <c r="Z43" s="70"/>
      <c r="AA43" s="70"/>
      <c r="AB43" s="70"/>
      <c r="AC43" s="70"/>
      <c r="AD43" s="70"/>
      <c r="AE43" s="70"/>
      <c r="AF43" s="71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9"/>
      <c r="AR43" s="69"/>
      <c r="AS43" s="69"/>
      <c r="AT43" s="69"/>
      <c r="AU43" s="69"/>
      <c r="AV43" s="69"/>
      <c r="AW43" s="69"/>
      <c r="AX43" s="69"/>
      <c r="AY43" s="115"/>
      <c r="AZ43" s="115"/>
      <c r="BA43" s="69"/>
      <c r="BB43" s="69"/>
      <c r="BC43" s="70"/>
      <c r="BD43" s="72"/>
      <c r="BE43" s="69"/>
      <c r="BF43" s="69"/>
      <c r="BG43" s="69"/>
      <c r="BH43" s="69"/>
      <c r="BI43" s="69"/>
      <c r="BJ43" s="71"/>
      <c r="BK43" s="68"/>
      <c r="BL43" s="68"/>
      <c r="BM43" s="68"/>
      <c r="BN43" s="56"/>
      <c r="BO43" s="68"/>
      <c r="BP43" s="68"/>
      <c r="BQ43" s="68"/>
      <c r="BR43" s="68"/>
      <c r="BS43" s="68"/>
      <c r="BT43" s="69"/>
      <c r="BU43" s="69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1"/>
    </row>
    <row r="44" spans="1:85" ht="13.5" customHeight="1">
      <c r="A44" s="131" t="str">
        <f>'[2]Activités - Compétences'!$A$44</f>
        <v>CI2-D7</v>
      </c>
      <c r="B44" s="132" t="str">
        <f>'[1]Activités - Compétences'!$B$44</f>
        <v>Réparation d’un élément perforé en thermodurcissable</v>
      </c>
      <c r="C44" s="113"/>
      <c r="D44" s="72"/>
      <c r="E44" s="68"/>
      <c r="F44" s="68"/>
      <c r="G44" s="68"/>
      <c r="H44" s="68"/>
      <c r="I44" s="68"/>
      <c r="J44" s="68"/>
      <c r="K44" s="68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70"/>
      <c r="AA44" s="70"/>
      <c r="AB44" s="70"/>
      <c r="AC44" s="70"/>
      <c r="AD44" s="70"/>
      <c r="AE44" s="70"/>
      <c r="AF44" s="71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9"/>
      <c r="AR44" s="69"/>
      <c r="AS44" s="69"/>
      <c r="AT44" s="69"/>
      <c r="AU44" s="69"/>
      <c r="AV44" s="69"/>
      <c r="AW44" s="69"/>
      <c r="AX44" s="69"/>
      <c r="AY44" s="115"/>
      <c r="AZ44" s="115"/>
      <c r="BA44" s="69"/>
      <c r="BB44" s="69"/>
      <c r="BC44" s="70"/>
      <c r="BD44" s="72"/>
      <c r="BE44" s="69"/>
      <c r="BF44" s="69"/>
      <c r="BG44" s="69"/>
      <c r="BH44" s="69"/>
      <c r="BI44" s="69"/>
      <c r="BJ44" s="71"/>
      <c r="BK44" s="68"/>
      <c r="BL44" s="68"/>
      <c r="BM44" s="68"/>
      <c r="BN44" s="56"/>
      <c r="BO44" s="68"/>
      <c r="BP44" s="68"/>
      <c r="BQ44" s="68"/>
      <c r="BR44" s="68"/>
      <c r="BS44" s="68"/>
      <c r="BT44" s="69"/>
      <c r="BU44" s="69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1"/>
    </row>
    <row r="45" spans="1:85" ht="13.5" customHeight="1">
      <c r="A45" s="131" t="str">
        <f>'[2]Activités - Compétences'!$A$45</f>
        <v>CI2-D8</v>
      </c>
      <c r="B45" s="132" t="str">
        <f>'[1]Activités - Compétences'!$B$45</f>
        <v>Réparation d’un élément par greffage en thermodurcissable</v>
      </c>
      <c r="C45" s="113"/>
      <c r="D45" s="72"/>
      <c r="E45" s="68"/>
      <c r="F45" s="68"/>
      <c r="G45" s="68"/>
      <c r="H45" s="68"/>
      <c r="I45" s="68"/>
      <c r="J45" s="68"/>
      <c r="K45" s="68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70"/>
      <c r="AA45" s="70"/>
      <c r="AB45" s="70"/>
      <c r="AC45" s="70"/>
      <c r="AD45" s="70"/>
      <c r="AE45" s="70"/>
      <c r="AF45" s="71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9"/>
      <c r="AR45" s="69"/>
      <c r="AS45" s="69"/>
      <c r="AT45" s="69"/>
      <c r="AU45" s="69"/>
      <c r="AV45" s="69"/>
      <c r="AW45" s="69"/>
      <c r="AX45" s="69"/>
      <c r="AY45" s="115"/>
      <c r="AZ45" s="115"/>
      <c r="BA45" s="69"/>
      <c r="BB45" s="69"/>
      <c r="BC45" s="70"/>
      <c r="BD45" s="72"/>
      <c r="BE45" s="69"/>
      <c r="BF45" s="69"/>
      <c r="BG45" s="69"/>
      <c r="BH45" s="69"/>
      <c r="BI45" s="69"/>
      <c r="BJ45" s="71"/>
      <c r="BK45" s="68"/>
      <c r="BL45" s="68"/>
      <c r="BM45" s="68"/>
      <c r="BN45" s="56"/>
      <c r="BO45" s="68"/>
      <c r="BP45" s="68"/>
      <c r="BQ45" s="68"/>
      <c r="BR45" s="68"/>
      <c r="BS45" s="68"/>
      <c r="BT45" s="69"/>
      <c r="BU45" s="69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1"/>
    </row>
    <row r="46" spans="1:85" ht="13.5" customHeight="1">
      <c r="A46" s="131" t="str">
        <f>'[2]Activités - Compétences'!$A$46</f>
        <v>CI2-D9</v>
      </c>
      <c r="B46" s="132" t="str">
        <f>'[1]Activités - Compétences'!$B$46</f>
        <v>Réparer, remplacer les vitrages</v>
      </c>
      <c r="C46" s="113"/>
      <c r="D46" s="72"/>
      <c r="E46" s="68"/>
      <c r="F46" s="68"/>
      <c r="G46" s="68"/>
      <c r="H46" s="68"/>
      <c r="I46" s="68"/>
      <c r="J46" s="68"/>
      <c r="K46" s="68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  <c r="Z46" s="70"/>
      <c r="AA46" s="70"/>
      <c r="AB46" s="70"/>
      <c r="AC46" s="70"/>
      <c r="AD46" s="70"/>
      <c r="AE46" s="70"/>
      <c r="AF46" s="71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9"/>
      <c r="AR46" s="69"/>
      <c r="AS46" s="69"/>
      <c r="AT46" s="69"/>
      <c r="AU46" s="69"/>
      <c r="AV46" s="69"/>
      <c r="AW46" s="69"/>
      <c r="AX46" s="69"/>
      <c r="AY46" s="115"/>
      <c r="AZ46" s="115"/>
      <c r="BA46" s="69"/>
      <c r="BB46" s="69"/>
      <c r="BC46" s="70"/>
      <c r="BD46" s="72"/>
      <c r="BE46" s="69"/>
      <c r="BF46" s="69"/>
      <c r="BG46" s="69"/>
      <c r="BH46" s="69"/>
      <c r="BI46" s="69"/>
      <c r="BJ46" s="71"/>
      <c r="BK46" s="68"/>
      <c r="BL46" s="68"/>
      <c r="BM46" s="68"/>
      <c r="BN46" s="68"/>
      <c r="BO46" s="68"/>
      <c r="BP46" s="56"/>
      <c r="BQ46" s="68"/>
      <c r="BR46" s="68"/>
      <c r="BS46" s="68"/>
      <c r="BT46" s="69"/>
      <c r="BU46" s="69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1"/>
    </row>
    <row r="47" spans="1:85" ht="13.5" customHeight="1">
      <c r="A47" s="131" t="str">
        <f>'[2]Activités - Compétences'!$A$47</f>
        <v>CI2-D10</v>
      </c>
      <c r="B47" s="132" t="str">
        <f>'[1]Activités - Compétences'!$B$47</f>
        <v>Réparer une déchirure sur un élément de carrosserie en aluminium</v>
      </c>
      <c r="C47" s="113"/>
      <c r="D47" s="72"/>
      <c r="E47" s="68"/>
      <c r="F47" s="68"/>
      <c r="G47" s="68"/>
      <c r="H47" s="68"/>
      <c r="I47" s="68"/>
      <c r="J47" s="68"/>
      <c r="K47" s="68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70"/>
      <c r="Z47" s="70"/>
      <c r="AA47" s="70"/>
      <c r="AB47" s="70"/>
      <c r="AC47" s="70"/>
      <c r="AD47" s="70"/>
      <c r="AE47" s="70"/>
      <c r="AF47" s="71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9"/>
      <c r="AR47" s="69"/>
      <c r="AS47" s="69"/>
      <c r="AT47" s="69"/>
      <c r="AU47" s="69"/>
      <c r="AV47" s="69"/>
      <c r="AW47" s="69"/>
      <c r="AX47" s="69"/>
      <c r="AY47" s="115"/>
      <c r="AZ47" s="115"/>
      <c r="BA47" s="69"/>
      <c r="BB47" s="69"/>
      <c r="BC47" s="70"/>
      <c r="BD47" s="72"/>
      <c r="BE47" s="69"/>
      <c r="BF47" s="69"/>
      <c r="BG47" s="69"/>
      <c r="BH47" s="69"/>
      <c r="BI47" s="69"/>
      <c r="BJ47" s="71"/>
      <c r="BK47" s="68"/>
      <c r="BL47" s="56"/>
      <c r="BM47" s="68"/>
      <c r="BN47" s="68"/>
      <c r="BO47" s="68"/>
      <c r="BP47" s="68"/>
      <c r="BQ47" s="68"/>
      <c r="BR47" s="68"/>
      <c r="BS47" s="68"/>
      <c r="BT47" s="69"/>
      <c r="BU47" s="69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1"/>
    </row>
    <row r="48" spans="1:85" ht="13.5" customHeight="1">
      <c r="A48" s="131" t="str">
        <f>'[2]Activités - Compétences'!$A$48</f>
        <v>CI2-D11</v>
      </c>
      <c r="B48" t="str">
        <f>'[1]Activités - Compétences'!$B$48</f>
        <v>Réparer une déchirure sur un élément de carrosserie en acier</v>
      </c>
      <c r="C48" s="113"/>
      <c r="D48" s="72"/>
      <c r="E48" s="68"/>
      <c r="F48" s="68"/>
      <c r="G48" s="68"/>
      <c r="H48" s="68"/>
      <c r="I48" s="68"/>
      <c r="J48" s="68"/>
      <c r="K48" s="68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70"/>
      <c r="Z48" s="70"/>
      <c r="AA48" s="70"/>
      <c r="AB48" s="70"/>
      <c r="AC48" s="70"/>
      <c r="AD48" s="70"/>
      <c r="AE48" s="70"/>
      <c r="AF48" s="71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9"/>
      <c r="AR48" s="69"/>
      <c r="AS48" s="69"/>
      <c r="AT48" s="69"/>
      <c r="AU48" s="69"/>
      <c r="AV48" s="69"/>
      <c r="AW48" s="69"/>
      <c r="AX48" s="69"/>
      <c r="AY48" s="115"/>
      <c r="AZ48" s="115"/>
      <c r="BA48" s="69"/>
      <c r="BB48" s="69"/>
      <c r="BC48" s="70"/>
      <c r="BD48" s="72"/>
      <c r="BE48" s="69"/>
      <c r="BF48" s="69"/>
      <c r="BG48" s="69"/>
      <c r="BH48" s="69"/>
      <c r="BI48" s="69"/>
      <c r="BJ48" s="71"/>
      <c r="BK48" s="68"/>
      <c r="BL48" s="56"/>
      <c r="BM48" s="68"/>
      <c r="BN48" s="68"/>
      <c r="BO48" s="68"/>
      <c r="BP48" s="68"/>
      <c r="BQ48" s="68"/>
      <c r="BR48" s="68"/>
      <c r="BS48" s="68"/>
      <c r="BT48" s="69"/>
      <c r="BU48" s="69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1"/>
    </row>
    <row r="49" spans="1:85" ht="9" customHeight="1" thickBot="1">
      <c r="A49" s="23"/>
      <c r="B49" s="24"/>
      <c r="C49" s="119"/>
      <c r="D49" s="38"/>
      <c r="E49" s="41"/>
      <c r="F49" s="41"/>
      <c r="G49" s="41"/>
      <c r="H49" s="41"/>
      <c r="I49" s="41"/>
      <c r="J49" s="41"/>
      <c r="K49" s="41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42"/>
      <c r="Z49" s="42"/>
      <c r="AA49" s="42"/>
      <c r="AB49" s="42"/>
      <c r="AC49" s="42"/>
      <c r="AD49" s="42"/>
      <c r="AE49" s="42"/>
      <c r="AF49" s="40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42"/>
      <c r="BD49" s="38"/>
      <c r="BE49" s="39"/>
      <c r="BF49" s="39"/>
      <c r="BG49" s="39"/>
      <c r="BH49" s="39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39"/>
      <c r="BU49" s="39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0"/>
    </row>
    <row r="50" spans="1:85" ht="19.5" customHeight="1">
      <c r="A50" s="43" t="str">
        <f>'[2]Activités - Compétences'!$A$50</f>
        <v>CI n°3 :</v>
      </c>
      <c r="B50" s="44" t="str">
        <f>'[2]Activités - Compétences'!$B$50</f>
        <v>Remplacement d’éléments amovibles</v>
      </c>
      <c r="C50" s="118"/>
      <c r="D50" s="75"/>
      <c r="E50" s="76"/>
      <c r="F50" s="76"/>
      <c r="G50" s="76"/>
      <c r="H50" s="76"/>
      <c r="I50" s="76"/>
      <c r="J50" s="76"/>
      <c r="K50" s="76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Z50" s="78"/>
      <c r="AA50" s="78"/>
      <c r="AB50" s="78"/>
      <c r="AC50" s="78"/>
      <c r="AD50" s="78"/>
      <c r="AE50" s="78"/>
      <c r="AF50" s="79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8"/>
      <c r="BD50" s="75"/>
      <c r="BE50" s="77"/>
      <c r="BF50" s="77"/>
      <c r="BG50" s="77"/>
      <c r="BH50" s="77"/>
      <c r="BI50" s="77"/>
      <c r="BJ50" s="79"/>
      <c r="BK50" s="76"/>
      <c r="BL50" s="76"/>
      <c r="BM50" s="76"/>
      <c r="BN50" s="76"/>
      <c r="BO50" s="76"/>
      <c r="BP50" s="76"/>
      <c r="BQ50" s="76"/>
      <c r="BR50" s="76"/>
      <c r="BS50" s="76"/>
      <c r="BT50" s="77"/>
      <c r="BU50" s="77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80"/>
    </row>
    <row r="51" spans="1:85" ht="13.5" customHeight="1">
      <c r="A51" s="131" t="str">
        <f>'[2]Activités - Compétences'!$A$51</f>
        <v>CI3-A1</v>
      </c>
      <c r="B51" s="132" t="str">
        <f>'[1]Activités - Compétences'!$B$51</f>
        <v>Remplacement d’éléments d’habillage (aile, capot, bouclier)</v>
      </c>
      <c r="C51" s="120"/>
      <c r="D51" s="72"/>
      <c r="E51" s="68"/>
      <c r="F51" s="68"/>
      <c r="G51" s="68"/>
      <c r="H51" s="68"/>
      <c r="I51" s="68"/>
      <c r="J51" s="68"/>
      <c r="K51" s="68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70"/>
      <c r="Z51" s="70"/>
      <c r="AA51" s="70"/>
      <c r="AB51" s="70"/>
      <c r="AC51" s="70"/>
      <c r="AD51" s="70"/>
      <c r="AE51" s="70"/>
      <c r="AF51" s="71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9"/>
      <c r="AR51" s="69"/>
      <c r="AS51" s="69"/>
      <c r="AT51" s="69"/>
      <c r="AU51" s="69"/>
      <c r="AV51" s="69"/>
      <c r="AW51" s="69"/>
      <c r="AX51" s="69"/>
      <c r="AY51" s="115"/>
      <c r="AZ51" s="115"/>
      <c r="BA51" s="69"/>
      <c r="BB51" s="69"/>
      <c r="BC51" s="70"/>
      <c r="BD51" s="72"/>
      <c r="BE51" s="69"/>
      <c r="BF51" s="69"/>
      <c r="BG51" s="69"/>
      <c r="BH51" s="69"/>
      <c r="BI51" s="69"/>
      <c r="BJ51" s="71"/>
      <c r="BK51" s="56"/>
      <c r="BL51" s="68"/>
      <c r="BM51" s="68"/>
      <c r="BN51" s="68"/>
      <c r="BO51" s="68"/>
      <c r="BP51" s="68"/>
      <c r="BQ51" s="68"/>
      <c r="BR51" s="68"/>
      <c r="BS51" s="68"/>
      <c r="BT51" s="69"/>
      <c r="BU51" s="69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1"/>
    </row>
    <row r="52" spans="1:85" ht="13.5" customHeight="1">
      <c r="A52" s="131" t="str">
        <f>'[2]Activités - Compétences'!$A$52</f>
        <v>CI3-A2</v>
      </c>
      <c r="B52" s="132" t="str">
        <f>'[1]Activités - Compétences'!$B$52</f>
        <v>Dépose/pose/réglage d’une aile avant</v>
      </c>
      <c r="C52" s="120"/>
      <c r="D52" s="72"/>
      <c r="E52" s="68"/>
      <c r="F52" s="68"/>
      <c r="G52" s="68"/>
      <c r="H52" s="68"/>
      <c r="I52" s="68"/>
      <c r="J52" s="68"/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  <c r="Z52" s="70"/>
      <c r="AA52" s="70"/>
      <c r="AB52" s="70"/>
      <c r="AC52" s="70"/>
      <c r="AD52" s="70"/>
      <c r="AE52" s="70"/>
      <c r="AF52" s="71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9"/>
      <c r="AR52" s="69"/>
      <c r="AS52" s="69"/>
      <c r="AT52" s="69"/>
      <c r="AU52" s="69"/>
      <c r="AV52" s="69"/>
      <c r="AW52" s="69"/>
      <c r="AX52" s="69"/>
      <c r="AY52" s="115"/>
      <c r="AZ52" s="115"/>
      <c r="BA52" s="69"/>
      <c r="BB52" s="69"/>
      <c r="BC52" s="70"/>
      <c r="BD52" s="72"/>
      <c r="BE52" s="69"/>
      <c r="BF52" s="69"/>
      <c r="BG52" s="69"/>
      <c r="BH52" s="69"/>
      <c r="BI52" s="69"/>
      <c r="BJ52" s="71"/>
      <c r="BK52" s="56"/>
      <c r="BL52" s="68"/>
      <c r="BM52" s="68"/>
      <c r="BN52" s="68"/>
      <c r="BO52" s="68"/>
      <c r="BP52" s="68"/>
      <c r="BQ52" s="68"/>
      <c r="BR52" s="68"/>
      <c r="BS52" s="68"/>
      <c r="BT52" s="69"/>
      <c r="BU52" s="69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1"/>
    </row>
    <row r="53" spans="1:85" ht="13.5" customHeight="1">
      <c r="A53" s="131" t="str">
        <f>'[2]Activités - Compétences'!$A$53</f>
        <v>CI3-A3</v>
      </c>
      <c r="B53" s="132" t="str">
        <f>'[1]Activités - Compétences'!$B$53</f>
        <v>Dépose/pose/réglage d’une calandre</v>
      </c>
      <c r="C53" s="120"/>
      <c r="D53" s="72"/>
      <c r="E53" s="68"/>
      <c r="F53" s="68"/>
      <c r="G53" s="68"/>
      <c r="H53" s="68"/>
      <c r="I53" s="68"/>
      <c r="J53" s="68"/>
      <c r="K53" s="68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70"/>
      <c r="Z53" s="70"/>
      <c r="AA53" s="70"/>
      <c r="AB53" s="70"/>
      <c r="AC53" s="70"/>
      <c r="AD53" s="70"/>
      <c r="AE53" s="70"/>
      <c r="AF53" s="71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9"/>
      <c r="AR53" s="69"/>
      <c r="AS53" s="69"/>
      <c r="AT53" s="69"/>
      <c r="AU53" s="69"/>
      <c r="AV53" s="69"/>
      <c r="AW53" s="69"/>
      <c r="AX53" s="69"/>
      <c r="AY53" s="115"/>
      <c r="AZ53" s="115"/>
      <c r="BA53" s="69"/>
      <c r="BB53" s="69"/>
      <c r="BC53" s="70"/>
      <c r="BD53" s="72"/>
      <c r="BE53" s="69"/>
      <c r="BF53" s="69"/>
      <c r="BG53" s="69"/>
      <c r="BH53" s="69"/>
      <c r="BI53" s="69"/>
      <c r="BJ53" s="71"/>
      <c r="BK53" s="56"/>
      <c r="BL53" s="68"/>
      <c r="BM53" s="68"/>
      <c r="BN53" s="68"/>
      <c r="BO53" s="68"/>
      <c r="BP53" s="68"/>
      <c r="BQ53" s="68"/>
      <c r="BR53" s="68"/>
      <c r="BS53" s="68"/>
      <c r="BT53" s="69"/>
      <c r="BU53" s="69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1"/>
    </row>
    <row r="54" spans="1:85" ht="13.5" customHeight="1">
      <c r="A54" s="131" t="str">
        <f>'[2]Activités - Compétences'!$A$54</f>
        <v>CI3-A4</v>
      </c>
      <c r="B54" s="130" t="str">
        <f>'[1]Activités - Compétences'!$B$54</f>
        <v>Dépose/pose/réglage d’une porte</v>
      </c>
      <c r="C54" s="120"/>
      <c r="D54" s="72"/>
      <c r="E54" s="68"/>
      <c r="F54" s="68"/>
      <c r="G54" s="68"/>
      <c r="H54" s="68"/>
      <c r="I54" s="68"/>
      <c r="J54" s="68"/>
      <c r="K54" s="68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70"/>
      <c r="Z54" s="70"/>
      <c r="AA54" s="70"/>
      <c r="AB54" s="70"/>
      <c r="AC54" s="70"/>
      <c r="AD54" s="70"/>
      <c r="AE54" s="70"/>
      <c r="AF54" s="71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/>
      <c r="AR54" s="69"/>
      <c r="AS54" s="69"/>
      <c r="AT54" s="69"/>
      <c r="AU54" s="69"/>
      <c r="AV54" s="69"/>
      <c r="AW54" s="69"/>
      <c r="AX54" s="69"/>
      <c r="AY54" s="115"/>
      <c r="AZ54" s="115"/>
      <c r="BA54" s="69"/>
      <c r="BB54" s="69"/>
      <c r="BC54" s="70"/>
      <c r="BD54" s="72"/>
      <c r="BE54" s="69"/>
      <c r="BF54" s="69"/>
      <c r="BG54" s="69"/>
      <c r="BH54" s="69"/>
      <c r="BI54" s="69"/>
      <c r="BJ54" s="71"/>
      <c r="BK54" s="56"/>
      <c r="BL54" s="68"/>
      <c r="BM54" s="68"/>
      <c r="BN54" s="68"/>
      <c r="BO54" s="68"/>
      <c r="BP54" s="68"/>
      <c r="BQ54" s="68"/>
      <c r="BR54" s="68"/>
      <c r="BS54" s="68"/>
      <c r="BT54" s="69"/>
      <c r="BU54" s="69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1"/>
    </row>
    <row r="55" spans="1:85" ht="13.5" customHeight="1">
      <c r="A55" s="131" t="str">
        <f>'[2]Activités - Compétences'!$A$55</f>
        <v>CI3-A5</v>
      </c>
      <c r="B55" s="132" t="str">
        <f>'[1]Activités - Compétences'!$B$55</f>
        <v>Dépose/pose/réglage d’un capot</v>
      </c>
      <c r="C55" s="120"/>
      <c r="D55" s="72"/>
      <c r="E55" s="68"/>
      <c r="F55" s="68"/>
      <c r="G55" s="68"/>
      <c r="H55" s="68"/>
      <c r="I55" s="68"/>
      <c r="J55" s="68"/>
      <c r="K55" s="68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70"/>
      <c r="AA55" s="70"/>
      <c r="AB55" s="70"/>
      <c r="AC55" s="70"/>
      <c r="AD55" s="70"/>
      <c r="AE55" s="70"/>
      <c r="AF55" s="71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9"/>
      <c r="AR55" s="69"/>
      <c r="AS55" s="69"/>
      <c r="AT55" s="69"/>
      <c r="AU55" s="69"/>
      <c r="AV55" s="69"/>
      <c r="AW55" s="69"/>
      <c r="AX55" s="69"/>
      <c r="AY55" s="115"/>
      <c r="AZ55" s="115"/>
      <c r="BA55" s="69"/>
      <c r="BB55" s="69"/>
      <c r="BC55" s="70"/>
      <c r="BD55" s="72"/>
      <c r="BE55" s="69"/>
      <c r="BF55" s="69"/>
      <c r="BG55" s="69"/>
      <c r="BH55" s="69"/>
      <c r="BI55" s="69"/>
      <c r="BJ55" s="71"/>
      <c r="BK55" s="56"/>
      <c r="BL55" s="68"/>
      <c r="BM55" s="68"/>
      <c r="BN55" s="68"/>
      <c r="BO55" s="68"/>
      <c r="BP55" s="68"/>
      <c r="BQ55" s="68"/>
      <c r="BR55" s="68"/>
      <c r="BS55" s="68"/>
      <c r="BT55" s="69"/>
      <c r="BU55" s="69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1"/>
    </row>
    <row r="56" spans="1:85" ht="13.5" customHeight="1">
      <c r="A56" s="131" t="str">
        <f>'[2]Activités - Compétences'!$A$56</f>
        <v>CI3-A6</v>
      </c>
      <c r="B56" s="132" t="str">
        <f>'[1]Activités - Compétences'!$B$56</f>
        <v>Dépose/pose/réglage d’un hayon</v>
      </c>
      <c r="C56" s="120"/>
      <c r="D56" s="72"/>
      <c r="E56" s="68"/>
      <c r="F56" s="68"/>
      <c r="G56" s="68"/>
      <c r="H56" s="68"/>
      <c r="I56" s="68"/>
      <c r="J56" s="68"/>
      <c r="K56" s="68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70"/>
      <c r="Z56" s="70"/>
      <c r="AA56" s="70"/>
      <c r="AB56" s="70"/>
      <c r="AC56" s="70"/>
      <c r="AD56" s="70"/>
      <c r="AE56" s="70"/>
      <c r="AF56" s="71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9"/>
      <c r="AR56" s="69"/>
      <c r="AS56" s="69"/>
      <c r="AT56" s="69"/>
      <c r="AU56" s="69"/>
      <c r="AV56" s="69"/>
      <c r="AW56" s="69"/>
      <c r="AX56" s="69"/>
      <c r="AY56" s="115"/>
      <c r="AZ56" s="115"/>
      <c r="BA56" s="69"/>
      <c r="BB56" s="69"/>
      <c r="BC56" s="70"/>
      <c r="BD56" s="72"/>
      <c r="BE56" s="69"/>
      <c r="BF56" s="69"/>
      <c r="BG56" s="69"/>
      <c r="BH56" s="69"/>
      <c r="BI56" s="69"/>
      <c r="BJ56" s="71"/>
      <c r="BK56" s="56"/>
      <c r="BL56" s="68"/>
      <c r="BM56" s="68"/>
      <c r="BN56" s="68"/>
      <c r="BO56" s="68"/>
      <c r="BP56" s="68"/>
      <c r="BQ56" s="68"/>
      <c r="BR56" s="68"/>
      <c r="BS56" s="68"/>
      <c r="BT56" s="69"/>
      <c r="BU56" s="69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1"/>
    </row>
    <row r="57" spans="1:85" ht="13.5" customHeight="1">
      <c r="A57" s="131" t="str">
        <f>'[2]Activités - Compétences'!$A$57</f>
        <v>CI3-A7</v>
      </c>
      <c r="B57" s="132" t="str">
        <f>'[1]Activités - Compétences'!$B$57</f>
        <v>Dépose/pose/réglage d’une porte latérale</v>
      </c>
      <c r="C57" s="120"/>
      <c r="D57" s="72"/>
      <c r="E57" s="68"/>
      <c r="F57" s="68"/>
      <c r="G57" s="68"/>
      <c r="H57" s="68"/>
      <c r="I57" s="68"/>
      <c r="J57" s="68"/>
      <c r="K57" s="68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0"/>
      <c r="Z57" s="70"/>
      <c r="AA57" s="70"/>
      <c r="AB57" s="70"/>
      <c r="AC57" s="70"/>
      <c r="AD57" s="70"/>
      <c r="AE57" s="70"/>
      <c r="AF57" s="7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9"/>
      <c r="AR57" s="69"/>
      <c r="AS57" s="69"/>
      <c r="AT57" s="69"/>
      <c r="AU57" s="69"/>
      <c r="AV57" s="69"/>
      <c r="AW57" s="69"/>
      <c r="AX57" s="69"/>
      <c r="AY57" s="115"/>
      <c r="AZ57" s="115"/>
      <c r="BA57" s="69"/>
      <c r="BB57" s="69"/>
      <c r="BC57" s="70"/>
      <c r="BD57" s="72"/>
      <c r="BE57" s="69"/>
      <c r="BF57" s="69"/>
      <c r="BG57" s="69"/>
      <c r="BH57" s="69"/>
      <c r="BI57" s="69"/>
      <c r="BJ57" s="71"/>
      <c r="BK57" s="56"/>
      <c r="BL57" s="68"/>
      <c r="BM57" s="68"/>
      <c r="BN57" s="68"/>
      <c r="BO57" s="68"/>
      <c r="BP57" s="68"/>
      <c r="BQ57" s="68"/>
      <c r="BR57" s="68"/>
      <c r="BS57" s="68"/>
      <c r="BT57" s="69"/>
      <c r="BU57" s="69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1"/>
    </row>
    <row r="58" spans="1:85" ht="13.5" customHeight="1">
      <c r="A58" s="131" t="str">
        <f>'[2]Activités - Compétences'!$A$58</f>
        <v>CI3-A8</v>
      </c>
      <c r="B58" s="132" t="str">
        <f>'[1]Activités - Compétences'!$B$58</f>
        <v>Dépose/pose/réglage d’un bouclier</v>
      </c>
      <c r="C58" s="120"/>
      <c r="D58" s="72"/>
      <c r="E58" s="68"/>
      <c r="F58" s="68"/>
      <c r="G58" s="68"/>
      <c r="H58" s="68"/>
      <c r="I58" s="68"/>
      <c r="J58" s="68"/>
      <c r="K58" s="68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70"/>
      <c r="AA58" s="70"/>
      <c r="AB58" s="70"/>
      <c r="AC58" s="70"/>
      <c r="AD58" s="70"/>
      <c r="AE58" s="70"/>
      <c r="AF58" s="71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9"/>
      <c r="AR58" s="69"/>
      <c r="AS58" s="69"/>
      <c r="AT58" s="69"/>
      <c r="AU58" s="69"/>
      <c r="AV58" s="69"/>
      <c r="AW58" s="69"/>
      <c r="AX58" s="69"/>
      <c r="AY58" s="115"/>
      <c r="AZ58" s="115"/>
      <c r="BA58" s="69"/>
      <c r="BB58" s="69"/>
      <c r="BC58" s="70"/>
      <c r="BD58" s="72"/>
      <c r="BE58" s="69"/>
      <c r="BF58" s="69"/>
      <c r="BG58" s="69"/>
      <c r="BH58" s="69"/>
      <c r="BI58" s="69"/>
      <c r="BJ58" s="71"/>
      <c r="BK58" s="56"/>
      <c r="BL58" s="68"/>
      <c r="BM58" s="68"/>
      <c r="BN58" s="68"/>
      <c r="BO58" s="68"/>
      <c r="BP58" s="68"/>
      <c r="BQ58" s="68"/>
      <c r="BR58" s="68"/>
      <c r="BS58" s="68"/>
      <c r="BT58" s="69"/>
      <c r="BU58" s="69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1"/>
    </row>
    <row r="59" spans="1:85" ht="13.5" customHeight="1">
      <c r="A59" s="131" t="str">
        <f>'[2]Activités - Compétences'!$A$59</f>
        <v>CI3-A9</v>
      </c>
      <c r="B59" s="132" t="str">
        <f>'[1]Activités - Compétences'!$B$59</f>
        <v>Dépose/pose/réglage d’un vitrage à serrage</v>
      </c>
      <c r="C59" s="120"/>
      <c r="D59" s="72"/>
      <c r="E59" s="68"/>
      <c r="F59" s="68"/>
      <c r="G59" s="68"/>
      <c r="H59" s="68"/>
      <c r="I59" s="68"/>
      <c r="J59" s="68"/>
      <c r="K59" s="68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70"/>
      <c r="AA59" s="70"/>
      <c r="AB59" s="70"/>
      <c r="AC59" s="70"/>
      <c r="AD59" s="70"/>
      <c r="AE59" s="70"/>
      <c r="AF59" s="71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9"/>
      <c r="AR59" s="69"/>
      <c r="AS59" s="69"/>
      <c r="AT59" s="69"/>
      <c r="AU59" s="69"/>
      <c r="AV59" s="69"/>
      <c r="AW59" s="69"/>
      <c r="AX59" s="69"/>
      <c r="AY59" s="115"/>
      <c r="AZ59" s="115"/>
      <c r="BA59" s="69"/>
      <c r="BB59" s="69"/>
      <c r="BC59" s="70"/>
      <c r="BD59" s="72"/>
      <c r="BE59" s="69"/>
      <c r="BF59" s="69"/>
      <c r="BG59" s="69"/>
      <c r="BH59" s="69"/>
      <c r="BI59" s="69"/>
      <c r="BJ59" s="71"/>
      <c r="BK59" s="56"/>
      <c r="BL59" s="68"/>
      <c r="BM59" s="68"/>
      <c r="BN59" s="68"/>
      <c r="BO59" s="68"/>
      <c r="BP59" s="68"/>
      <c r="BQ59" s="68"/>
      <c r="BR59" s="68"/>
      <c r="BS59" s="68"/>
      <c r="BT59" s="69"/>
      <c r="BU59" s="69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1"/>
    </row>
    <row r="60" spans="1:85" ht="13.5" customHeight="1">
      <c r="A60" s="131" t="str">
        <f>'[2]Activités - Compétences'!$A$60</f>
        <v>CI3-A10</v>
      </c>
      <c r="B60" s="132" t="str">
        <f>'[1]Activités - Compétences'!$B$60</f>
        <v>Dépose/pose/réglage de baguettes latérales</v>
      </c>
      <c r="C60" s="120"/>
      <c r="D60" s="72"/>
      <c r="E60" s="68"/>
      <c r="F60" s="68"/>
      <c r="G60" s="68"/>
      <c r="H60" s="68"/>
      <c r="I60" s="68"/>
      <c r="J60" s="68"/>
      <c r="K60" s="68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70"/>
      <c r="AA60" s="70"/>
      <c r="AB60" s="70"/>
      <c r="AC60" s="70"/>
      <c r="AD60" s="70"/>
      <c r="AE60" s="70"/>
      <c r="AF60" s="71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9"/>
      <c r="AR60" s="69"/>
      <c r="AS60" s="69"/>
      <c r="AT60" s="69"/>
      <c r="AU60" s="69"/>
      <c r="AV60" s="69"/>
      <c r="AW60" s="69"/>
      <c r="AX60" s="69"/>
      <c r="AY60" s="115"/>
      <c r="AZ60" s="115"/>
      <c r="BA60" s="69"/>
      <c r="BB60" s="69"/>
      <c r="BC60" s="70"/>
      <c r="BD60" s="72"/>
      <c r="BE60" s="69"/>
      <c r="BF60" s="69"/>
      <c r="BG60" s="69"/>
      <c r="BH60" s="69"/>
      <c r="BI60" s="69"/>
      <c r="BJ60" s="71"/>
      <c r="BK60" s="56"/>
      <c r="BL60" s="68"/>
      <c r="BM60" s="68"/>
      <c r="BN60" s="68"/>
      <c r="BO60" s="68"/>
      <c r="BP60" s="68"/>
      <c r="BQ60" s="68"/>
      <c r="BR60" s="68"/>
      <c r="BS60" s="68"/>
      <c r="BT60" s="69"/>
      <c r="BU60" s="69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1"/>
    </row>
    <row r="61" spans="1:85" ht="13.5" customHeight="1">
      <c r="A61" s="131" t="str">
        <f>'[2]Activités - Compétences'!$A$61</f>
        <v>CI3-A11</v>
      </c>
      <c r="B61" s="132" t="str">
        <f>'[1]Activités - Compétences'!$B$61</f>
        <v>Dépose/pose/réglage d’un toit ouvrant</v>
      </c>
      <c r="C61" s="120"/>
      <c r="D61" s="72"/>
      <c r="E61" s="68"/>
      <c r="F61" s="68"/>
      <c r="G61" s="68"/>
      <c r="H61" s="68"/>
      <c r="I61" s="68"/>
      <c r="J61" s="68"/>
      <c r="K61" s="68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70"/>
      <c r="AA61" s="70"/>
      <c r="AB61" s="70"/>
      <c r="AC61" s="70"/>
      <c r="AD61" s="70"/>
      <c r="AE61" s="70"/>
      <c r="AF61" s="71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9"/>
      <c r="AR61" s="69"/>
      <c r="AS61" s="69"/>
      <c r="AT61" s="69"/>
      <c r="AU61" s="69"/>
      <c r="AV61" s="69"/>
      <c r="AW61" s="69"/>
      <c r="AX61" s="69"/>
      <c r="AY61" s="115"/>
      <c r="AZ61" s="115"/>
      <c r="BA61" s="69"/>
      <c r="BB61" s="69"/>
      <c r="BC61" s="70"/>
      <c r="BD61" s="72"/>
      <c r="BE61" s="69"/>
      <c r="BF61" s="69"/>
      <c r="BG61" s="69"/>
      <c r="BH61" s="69"/>
      <c r="BI61" s="69"/>
      <c r="BJ61" s="71"/>
      <c r="BK61" s="56"/>
      <c r="BL61" s="68"/>
      <c r="BM61" s="68"/>
      <c r="BN61" s="68"/>
      <c r="BO61" s="68"/>
      <c r="BP61" s="68"/>
      <c r="BQ61" s="68"/>
      <c r="BR61" s="68"/>
      <c r="BS61" s="68"/>
      <c r="BT61" s="69"/>
      <c r="BU61" s="69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1"/>
    </row>
    <row r="62" spans="1:85" ht="13.5" customHeight="1">
      <c r="A62" s="131" t="str">
        <f>'[2]Activités - Compétences'!$A$62</f>
        <v>CI3-A12</v>
      </c>
      <c r="B62" s="132" t="str">
        <f>'[1]Activités - Compétences'!$B$62</f>
        <v>Dépose/pose/couple de serrage d’une roue</v>
      </c>
      <c r="C62" s="120"/>
      <c r="D62" s="72"/>
      <c r="E62" s="68"/>
      <c r="F62" s="68"/>
      <c r="G62" s="68"/>
      <c r="H62" s="68"/>
      <c r="I62" s="68"/>
      <c r="J62" s="68"/>
      <c r="K62" s="68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70"/>
      <c r="AA62" s="70"/>
      <c r="AB62" s="70"/>
      <c r="AC62" s="70"/>
      <c r="AD62" s="70"/>
      <c r="AE62" s="70"/>
      <c r="AF62" s="71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9"/>
      <c r="AR62" s="69"/>
      <c r="AS62" s="69"/>
      <c r="AT62" s="69"/>
      <c r="AU62" s="69"/>
      <c r="AV62" s="69"/>
      <c r="AW62" s="69"/>
      <c r="AX62" s="69"/>
      <c r="AY62" s="115"/>
      <c r="AZ62" s="115"/>
      <c r="BA62" s="69"/>
      <c r="BB62" s="69"/>
      <c r="BC62" s="70"/>
      <c r="BD62" s="72"/>
      <c r="BE62" s="69"/>
      <c r="BF62" s="69"/>
      <c r="BG62" s="69"/>
      <c r="BH62" s="69"/>
      <c r="BI62" s="69"/>
      <c r="BJ62" s="71"/>
      <c r="BK62" s="56"/>
      <c r="BL62" s="68"/>
      <c r="BM62" s="68"/>
      <c r="BN62" s="68"/>
      <c r="BO62" s="68"/>
      <c r="BP62" s="68"/>
      <c r="BQ62" s="68"/>
      <c r="BR62" s="68"/>
      <c r="BS62" s="68"/>
      <c r="BT62" s="69"/>
      <c r="BU62" s="69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1"/>
    </row>
    <row r="63" spans="1:85" ht="13.5" customHeight="1">
      <c r="A63" s="131" t="str">
        <f>'[2]Activités - Compétences'!$A$63</f>
        <v>CI3-A13</v>
      </c>
      <c r="B63" s="132" t="str">
        <f>'[1]Activités - Compétences'!$B$63</f>
        <v>Dépose/repose plaque immatriculation</v>
      </c>
      <c r="C63" s="120"/>
      <c r="D63" s="72"/>
      <c r="E63" s="68"/>
      <c r="F63" s="68"/>
      <c r="G63" s="68"/>
      <c r="H63" s="68"/>
      <c r="I63" s="68"/>
      <c r="J63" s="68"/>
      <c r="K63" s="68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70"/>
      <c r="AA63" s="70"/>
      <c r="AB63" s="70"/>
      <c r="AC63" s="70"/>
      <c r="AD63" s="70"/>
      <c r="AE63" s="70"/>
      <c r="AF63" s="71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9"/>
      <c r="AR63" s="69"/>
      <c r="AS63" s="69"/>
      <c r="AT63" s="69"/>
      <c r="AU63" s="69"/>
      <c r="AV63" s="69"/>
      <c r="AW63" s="69"/>
      <c r="AX63" s="69"/>
      <c r="AY63" s="115"/>
      <c r="AZ63" s="115"/>
      <c r="BA63" s="69"/>
      <c r="BB63" s="69"/>
      <c r="BC63" s="70"/>
      <c r="BD63" s="72"/>
      <c r="BE63" s="69"/>
      <c r="BF63" s="69"/>
      <c r="BG63" s="69"/>
      <c r="BH63" s="69"/>
      <c r="BI63" s="69"/>
      <c r="BJ63" s="71"/>
      <c r="BK63" s="56"/>
      <c r="BL63" s="68"/>
      <c r="BM63" s="68"/>
      <c r="BN63" s="68"/>
      <c r="BO63" s="68"/>
      <c r="BP63" s="68"/>
      <c r="BQ63" s="68"/>
      <c r="BR63" s="68"/>
      <c r="BS63" s="68"/>
      <c r="BT63" s="69"/>
      <c r="BU63" s="69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1"/>
    </row>
    <row r="64" spans="1:85" ht="13.5" customHeight="1">
      <c r="A64" s="131" t="str">
        <f>'[2]Activités - Compétences'!$A$64</f>
        <v>CI3-A14</v>
      </c>
      <c r="B64" s="132" t="str">
        <f>'[1]Activités - Compétences'!$B$64</f>
        <v>Remplacement de mécanismes (système de fermeture, lève vite)</v>
      </c>
      <c r="C64" s="120"/>
      <c r="D64" s="72"/>
      <c r="E64" s="68"/>
      <c r="F64" s="68"/>
      <c r="G64" s="68"/>
      <c r="H64" s="68"/>
      <c r="I64" s="68"/>
      <c r="J64" s="68"/>
      <c r="K64" s="68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70"/>
      <c r="AA64" s="70"/>
      <c r="AB64" s="70"/>
      <c r="AC64" s="70"/>
      <c r="AD64" s="70"/>
      <c r="AE64" s="70"/>
      <c r="AF64" s="71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9"/>
      <c r="AR64" s="69"/>
      <c r="AS64" s="69"/>
      <c r="AT64" s="69"/>
      <c r="AU64" s="69"/>
      <c r="AV64" s="69"/>
      <c r="AW64" s="69"/>
      <c r="AX64" s="69"/>
      <c r="AY64" s="115"/>
      <c r="AZ64" s="115"/>
      <c r="BA64" s="69"/>
      <c r="BB64" s="69"/>
      <c r="BC64" s="70"/>
      <c r="BD64" s="72"/>
      <c r="BE64" s="69"/>
      <c r="BF64" s="69"/>
      <c r="BG64" s="69"/>
      <c r="BH64" s="69"/>
      <c r="BI64" s="69"/>
      <c r="BJ64" s="71"/>
      <c r="BK64" s="56"/>
      <c r="BL64" s="68"/>
      <c r="BM64" s="68"/>
      <c r="BN64" s="68"/>
      <c r="BO64" s="68"/>
      <c r="BP64" s="68"/>
      <c r="BQ64" s="68"/>
      <c r="BR64" s="68"/>
      <c r="BS64" s="68"/>
      <c r="BT64" s="69"/>
      <c r="BU64" s="69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1"/>
    </row>
    <row r="65" spans="1:85" ht="13.5" customHeight="1">
      <c r="A65" s="131" t="str">
        <f>'[2]Activités - Compétences'!$A$65</f>
        <v>CI3-A15</v>
      </c>
      <c r="B65" s="132" t="str">
        <f>'[1]Activités - Compétences'!$B$65</f>
        <v>Dépose/pose/réglage d’un mécanisme de porte</v>
      </c>
      <c r="C65" s="120"/>
      <c r="D65" s="72"/>
      <c r="E65" s="68"/>
      <c r="F65" s="68"/>
      <c r="G65" s="68"/>
      <c r="H65" s="68"/>
      <c r="I65" s="68"/>
      <c r="J65" s="68"/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70"/>
      <c r="AA65" s="70"/>
      <c r="AB65" s="70"/>
      <c r="AC65" s="70"/>
      <c r="AD65" s="70"/>
      <c r="AE65" s="70"/>
      <c r="AF65" s="71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9"/>
      <c r="AR65" s="69"/>
      <c r="AS65" s="69"/>
      <c r="AT65" s="69"/>
      <c r="AU65" s="69"/>
      <c r="AV65" s="69"/>
      <c r="AW65" s="69"/>
      <c r="AX65" s="69"/>
      <c r="AY65" s="115"/>
      <c r="AZ65" s="115"/>
      <c r="BA65" s="69"/>
      <c r="BB65" s="69"/>
      <c r="BC65" s="70"/>
      <c r="BD65" s="72"/>
      <c r="BE65" s="69"/>
      <c r="BF65" s="69"/>
      <c r="BG65" s="69"/>
      <c r="BH65" s="69"/>
      <c r="BI65" s="69"/>
      <c r="BJ65" s="71"/>
      <c r="BK65" s="56"/>
      <c r="BL65" s="68"/>
      <c r="BM65" s="68"/>
      <c r="BN65" s="68"/>
      <c r="BO65" s="68"/>
      <c r="BP65" s="68"/>
      <c r="BQ65" s="68"/>
      <c r="BR65" s="68"/>
      <c r="BS65" s="68"/>
      <c r="BT65" s="69"/>
      <c r="BU65" s="69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1"/>
    </row>
    <row r="66" spans="1:85" ht="13.5" customHeight="1">
      <c r="A66" s="131" t="str">
        <f>'[2]Activités - Compétences'!$A$66</f>
        <v>CI3-A16</v>
      </c>
      <c r="B66" s="132" t="str">
        <f>'[1]Activités - Compétences'!$B$66</f>
        <v>Dépose/pose/réglage d’un mécanisme de lève vitre</v>
      </c>
      <c r="C66" s="120"/>
      <c r="D66" s="72"/>
      <c r="E66" s="68"/>
      <c r="F66" s="68"/>
      <c r="G66" s="68"/>
      <c r="H66" s="68"/>
      <c r="I66" s="68"/>
      <c r="J66" s="68"/>
      <c r="K66" s="68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0"/>
      <c r="AA66" s="70"/>
      <c r="AB66" s="70"/>
      <c r="AC66" s="70"/>
      <c r="AD66" s="70"/>
      <c r="AE66" s="70"/>
      <c r="AF66" s="71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9"/>
      <c r="AR66" s="69"/>
      <c r="AS66" s="69"/>
      <c r="AT66" s="69"/>
      <c r="AU66" s="69"/>
      <c r="AV66" s="69"/>
      <c r="AW66" s="69"/>
      <c r="AX66" s="69"/>
      <c r="AY66" s="115"/>
      <c r="AZ66" s="115"/>
      <c r="BA66" s="69"/>
      <c r="BB66" s="69"/>
      <c r="BC66" s="70"/>
      <c r="BD66" s="72"/>
      <c r="BE66" s="69"/>
      <c r="BF66" s="69"/>
      <c r="BG66" s="69"/>
      <c r="BH66" s="69"/>
      <c r="BI66" s="69"/>
      <c r="BJ66" s="71"/>
      <c r="BK66" s="56"/>
      <c r="BL66" s="68"/>
      <c r="BM66" s="68"/>
      <c r="BN66" s="68"/>
      <c r="BO66" s="68"/>
      <c r="BP66" s="68"/>
      <c r="BQ66" s="68"/>
      <c r="BR66" s="68"/>
      <c r="BS66" s="68"/>
      <c r="BT66" s="69"/>
      <c r="BU66" s="69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1"/>
    </row>
    <row r="67" spans="1:85" ht="13.5" customHeight="1">
      <c r="A67" s="131" t="str">
        <f>'[2]Activités - Compétences'!$A$67</f>
        <v>CI3-A17</v>
      </c>
      <c r="B67" s="132" t="str">
        <f>'[1]Activités - Compétences'!$B$67</f>
        <v>Remplacement d’éléments de sellerie (habillage intérieur, siège, etc.…)</v>
      </c>
      <c r="C67" s="120"/>
      <c r="D67" s="72"/>
      <c r="E67" s="68"/>
      <c r="F67" s="68"/>
      <c r="G67" s="68"/>
      <c r="H67" s="68"/>
      <c r="I67" s="68"/>
      <c r="J67" s="68"/>
      <c r="K67" s="68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70"/>
      <c r="AA67" s="70"/>
      <c r="AB67" s="70"/>
      <c r="AC67" s="70"/>
      <c r="AD67" s="70"/>
      <c r="AE67" s="70"/>
      <c r="AF67" s="71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9"/>
      <c r="AR67" s="69"/>
      <c r="AS67" s="69"/>
      <c r="AT67" s="69"/>
      <c r="AU67" s="69"/>
      <c r="AV67" s="69"/>
      <c r="AW67" s="69"/>
      <c r="AX67" s="69"/>
      <c r="AY67" s="115"/>
      <c r="AZ67" s="115"/>
      <c r="BA67" s="69"/>
      <c r="BB67" s="69"/>
      <c r="BC67" s="70"/>
      <c r="BD67" s="72"/>
      <c r="BE67" s="69"/>
      <c r="BF67" s="69"/>
      <c r="BG67" s="69"/>
      <c r="BH67" s="69"/>
      <c r="BI67" s="69"/>
      <c r="BJ67" s="71"/>
      <c r="BK67" s="56"/>
      <c r="BL67" s="68"/>
      <c r="BM67" s="68"/>
      <c r="BN67" s="68"/>
      <c r="BO67" s="68"/>
      <c r="BP67" s="68"/>
      <c r="BQ67" s="68"/>
      <c r="BR67" s="68"/>
      <c r="BS67" s="68"/>
      <c r="BT67" s="69"/>
      <c r="BU67" s="69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1"/>
    </row>
    <row r="68" spans="1:85" ht="13.5" customHeight="1">
      <c r="A68" s="131" t="str">
        <f>'[2]Activités - Compétences'!$A$68</f>
        <v>CI3-A18</v>
      </c>
      <c r="B68" s="132" t="str">
        <f>'[1]Activités - Compétences'!$B$68</f>
        <v>Dépose/pose/réglage d’une garniture de porte</v>
      </c>
      <c r="C68" s="120"/>
      <c r="D68" s="72"/>
      <c r="E68" s="68"/>
      <c r="F68" s="68"/>
      <c r="G68" s="68"/>
      <c r="H68" s="68"/>
      <c r="I68" s="68"/>
      <c r="J68" s="68"/>
      <c r="K68" s="68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0"/>
      <c r="AA68" s="70"/>
      <c r="AB68" s="70"/>
      <c r="AC68" s="70"/>
      <c r="AD68" s="70"/>
      <c r="AE68" s="70"/>
      <c r="AF68" s="71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9"/>
      <c r="AR68" s="69"/>
      <c r="AS68" s="69"/>
      <c r="AT68" s="69"/>
      <c r="AU68" s="69"/>
      <c r="AV68" s="69"/>
      <c r="AW68" s="69"/>
      <c r="AX68" s="69"/>
      <c r="AY68" s="115"/>
      <c r="AZ68" s="115"/>
      <c r="BA68" s="69"/>
      <c r="BB68" s="69"/>
      <c r="BC68" s="70"/>
      <c r="BD68" s="72"/>
      <c r="BE68" s="69"/>
      <c r="BF68" s="69"/>
      <c r="BG68" s="69"/>
      <c r="BH68" s="69"/>
      <c r="BI68" s="69"/>
      <c r="BJ68" s="71"/>
      <c r="BK68" s="56"/>
      <c r="BL68" s="68"/>
      <c r="BM68" s="68"/>
      <c r="BN68" s="68"/>
      <c r="BO68" s="68"/>
      <c r="BP68" s="68"/>
      <c r="BQ68" s="68"/>
      <c r="BR68" s="68"/>
      <c r="BS68" s="68"/>
      <c r="BT68" s="69"/>
      <c r="BU68" s="69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1"/>
    </row>
    <row r="69" spans="1:85" ht="13.5" customHeight="1">
      <c r="A69" s="131" t="str">
        <f>'[2]Activités - Compétences'!$A$69</f>
        <v>CI3-A19</v>
      </c>
      <c r="B69" s="132" t="str">
        <f>'[1]Activités - Compétences'!$B$69</f>
        <v>Dépose/pose/réglage d’une garniture de siège</v>
      </c>
      <c r="C69" s="120"/>
      <c r="D69" s="72"/>
      <c r="E69" s="68"/>
      <c r="F69" s="68"/>
      <c r="G69" s="68"/>
      <c r="H69" s="68"/>
      <c r="I69" s="68"/>
      <c r="J69" s="68"/>
      <c r="K69" s="68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70"/>
      <c r="AA69" s="70"/>
      <c r="AB69" s="70"/>
      <c r="AC69" s="70"/>
      <c r="AD69" s="70"/>
      <c r="AE69" s="70"/>
      <c r="AF69" s="71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9"/>
      <c r="AR69" s="69"/>
      <c r="AS69" s="69"/>
      <c r="AT69" s="69"/>
      <c r="AU69" s="69"/>
      <c r="AV69" s="69"/>
      <c r="AW69" s="69"/>
      <c r="AX69" s="69"/>
      <c r="AY69" s="115"/>
      <c r="AZ69" s="115"/>
      <c r="BA69" s="69"/>
      <c r="BB69" s="69"/>
      <c r="BC69" s="70"/>
      <c r="BD69" s="72"/>
      <c r="BE69" s="69"/>
      <c r="BF69" s="69"/>
      <c r="BG69" s="69"/>
      <c r="BH69" s="69"/>
      <c r="BI69" s="69"/>
      <c r="BJ69" s="71"/>
      <c r="BK69" s="56"/>
      <c r="BL69" s="68"/>
      <c r="BM69" s="68"/>
      <c r="BN69" s="68"/>
      <c r="BO69" s="68"/>
      <c r="BP69" s="68"/>
      <c r="BQ69" s="68"/>
      <c r="BR69" s="68"/>
      <c r="BS69" s="68"/>
      <c r="BT69" s="69"/>
      <c r="BU69" s="69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1"/>
    </row>
    <row r="70" spans="1:85" ht="13.5" customHeight="1">
      <c r="A70" s="131" t="str">
        <f>'[2]Activités - Compétences'!$A$70</f>
        <v>CI3-A20</v>
      </c>
      <c r="B70" s="132" t="str">
        <f>'[1]Activités - Compétences'!$B$70</f>
        <v>Dépose/pose/réglage d’une garniture ou accessoires intérieurs</v>
      </c>
      <c r="C70" s="120"/>
      <c r="D70" s="72"/>
      <c r="E70" s="68"/>
      <c r="F70" s="68"/>
      <c r="G70" s="68"/>
      <c r="H70" s="68"/>
      <c r="I70" s="68"/>
      <c r="J70" s="68"/>
      <c r="K70" s="68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0"/>
      <c r="AA70" s="70"/>
      <c r="AB70" s="70"/>
      <c r="AC70" s="70"/>
      <c r="AD70" s="70"/>
      <c r="AE70" s="70"/>
      <c r="AF70" s="71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9"/>
      <c r="AR70" s="69"/>
      <c r="AS70" s="69"/>
      <c r="AT70" s="69"/>
      <c r="AU70" s="69"/>
      <c r="AV70" s="69"/>
      <c r="AW70" s="69"/>
      <c r="AX70" s="69"/>
      <c r="AY70" s="115"/>
      <c r="AZ70" s="115"/>
      <c r="BA70" s="69"/>
      <c r="BB70" s="69"/>
      <c r="BC70" s="70"/>
      <c r="BD70" s="72"/>
      <c r="BE70" s="69"/>
      <c r="BF70" s="69"/>
      <c r="BG70" s="69"/>
      <c r="BH70" s="69"/>
      <c r="BI70" s="69"/>
      <c r="BJ70" s="71"/>
      <c r="BK70" s="56"/>
      <c r="BL70" s="68"/>
      <c r="BM70" s="68"/>
      <c r="BN70" s="68"/>
      <c r="BO70" s="68"/>
      <c r="BP70" s="68"/>
      <c r="BQ70" s="68"/>
      <c r="BR70" s="68"/>
      <c r="BS70" s="68"/>
      <c r="BT70" s="69"/>
      <c r="BU70" s="69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1"/>
    </row>
    <row r="71" spans="1:85" ht="13.5" customHeight="1">
      <c r="A71" s="131" t="str">
        <f>'[2]Activités - Compétences'!$A$71</f>
        <v>CI3-A21</v>
      </c>
      <c r="B71" s="132" t="str">
        <f>'[1]Activités - Compétences'!$B$71</f>
        <v>Remplacement d’éléments collés (pare brise, baguettes, garniture de pavillon, etc.….)</v>
      </c>
      <c r="C71" s="120"/>
      <c r="D71" s="72"/>
      <c r="E71" s="68"/>
      <c r="F71" s="68"/>
      <c r="G71" s="68"/>
      <c r="H71" s="68"/>
      <c r="I71" s="68"/>
      <c r="J71" s="68"/>
      <c r="K71" s="68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70"/>
      <c r="AA71" s="70"/>
      <c r="AB71" s="70"/>
      <c r="AC71" s="70"/>
      <c r="AD71" s="70"/>
      <c r="AE71" s="70"/>
      <c r="AF71" s="71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9"/>
      <c r="AR71" s="69"/>
      <c r="AS71" s="69"/>
      <c r="AT71" s="69"/>
      <c r="AU71" s="69"/>
      <c r="AV71" s="69"/>
      <c r="AW71" s="115"/>
      <c r="AX71" s="69"/>
      <c r="AY71" s="69"/>
      <c r="AZ71" s="115"/>
      <c r="BA71" s="69"/>
      <c r="BB71" s="69"/>
      <c r="BC71" s="70"/>
      <c r="BD71" s="72"/>
      <c r="BE71" s="69"/>
      <c r="BF71" s="69"/>
      <c r="BG71" s="69"/>
      <c r="BH71" s="69"/>
      <c r="BI71" s="69"/>
      <c r="BJ71" s="71"/>
      <c r="BK71" s="56"/>
      <c r="BL71" s="68"/>
      <c r="BM71" s="68"/>
      <c r="BN71" s="68"/>
      <c r="BO71" s="68"/>
      <c r="BP71" s="68"/>
      <c r="BQ71" s="68"/>
      <c r="BR71" s="68"/>
      <c r="BS71" s="68"/>
      <c r="BT71" s="69"/>
      <c r="BU71" s="69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1"/>
    </row>
    <row r="72" spans="1:85" ht="13.5" customHeight="1">
      <c r="A72" s="131" t="str">
        <f>'[2]Activités - Compétences'!$A$72</f>
        <v>CI3-B1</v>
      </c>
      <c r="B72" s="132" t="str">
        <f>'[1]Activités - Compétences'!$B$72</f>
        <v>Remplacement d’élément constituant le système de climatisation</v>
      </c>
      <c r="C72" s="120"/>
      <c r="D72" s="72"/>
      <c r="E72" s="68"/>
      <c r="F72" s="68"/>
      <c r="G72" s="68"/>
      <c r="H72" s="68"/>
      <c r="I72" s="68"/>
      <c r="J72" s="68"/>
      <c r="K72" s="68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0"/>
      <c r="AA72" s="70"/>
      <c r="AB72" s="70"/>
      <c r="AC72" s="70"/>
      <c r="AD72" s="70"/>
      <c r="AE72" s="70"/>
      <c r="AF72" s="71"/>
      <c r="AG72" s="68"/>
      <c r="AH72" s="68"/>
      <c r="AI72" s="68"/>
      <c r="AJ72" s="68"/>
      <c r="AK72" s="68"/>
      <c r="AL72" s="56"/>
      <c r="AM72" s="68"/>
      <c r="AN72" s="68"/>
      <c r="AO72" s="68"/>
      <c r="AP72" s="68"/>
      <c r="AQ72" s="69"/>
      <c r="AR72" s="69"/>
      <c r="AS72" s="69"/>
      <c r="AT72" s="69"/>
      <c r="AU72" s="69"/>
      <c r="AV72" s="69"/>
      <c r="AW72" s="69"/>
      <c r="AX72" s="69"/>
      <c r="AY72" s="69"/>
      <c r="AZ72" s="115"/>
      <c r="BA72" s="69"/>
      <c r="BB72" s="69"/>
      <c r="BC72" s="70"/>
      <c r="BD72" s="72"/>
      <c r="BE72" s="69"/>
      <c r="BF72" s="69"/>
      <c r="BG72" s="69"/>
      <c r="BH72" s="69"/>
      <c r="BI72" s="69"/>
      <c r="BJ72" s="71"/>
      <c r="BK72" s="56"/>
      <c r="BL72" s="68"/>
      <c r="BM72" s="68"/>
      <c r="BN72" s="68"/>
      <c r="BO72" s="68"/>
      <c r="BP72" s="68"/>
      <c r="BQ72" s="68"/>
      <c r="BR72" s="68"/>
      <c r="BS72" s="68"/>
      <c r="BT72" s="69"/>
      <c r="BU72" s="69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1"/>
    </row>
    <row r="73" spans="1:85" ht="13.5" customHeight="1">
      <c r="A73" s="131" t="str">
        <f>'[2]Activités - Compétences'!$A$73</f>
        <v>CI3-B2</v>
      </c>
      <c r="B73" s="132" t="str">
        <f>'[1]Activités - Compétences'!$B$73</f>
        <v>Remplacement d’éléments constituant les trains roulants (Rotule, triangle, roue, etc.…)</v>
      </c>
      <c r="C73" s="120"/>
      <c r="D73" s="72"/>
      <c r="E73" s="68"/>
      <c r="F73" s="68"/>
      <c r="G73" s="68"/>
      <c r="H73" s="68"/>
      <c r="I73" s="68"/>
      <c r="J73" s="68"/>
      <c r="K73" s="68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0"/>
      <c r="AA73" s="70"/>
      <c r="AB73" s="70"/>
      <c r="AC73" s="70"/>
      <c r="AD73" s="70"/>
      <c r="AE73" s="70"/>
      <c r="AF73" s="71"/>
      <c r="AG73" s="68"/>
      <c r="AH73" s="68"/>
      <c r="AI73" s="68"/>
      <c r="AJ73" s="68"/>
      <c r="AK73" s="56"/>
      <c r="AL73" s="68"/>
      <c r="AM73" s="68"/>
      <c r="AN73" s="68"/>
      <c r="AO73" s="68"/>
      <c r="AP73" s="68"/>
      <c r="AQ73" s="69"/>
      <c r="AR73" s="69"/>
      <c r="AS73" s="69"/>
      <c r="AT73" s="69"/>
      <c r="AU73" s="69"/>
      <c r="AV73" s="69"/>
      <c r="AW73" s="115"/>
      <c r="AX73" s="69"/>
      <c r="AY73" s="69"/>
      <c r="AZ73" s="115"/>
      <c r="BA73" s="69"/>
      <c r="BB73" s="69"/>
      <c r="BC73" s="70"/>
      <c r="BD73" s="72"/>
      <c r="BE73" s="69"/>
      <c r="BF73" s="69"/>
      <c r="BG73" s="69"/>
      <c r="BH73" s="69"/>
      <c r="BI73" s="69"/>
      <c r="BJ73" s="71"/>
      <c r="BK73" s="68"/>
      <c r="BL73" s="68"/>
      <c r="BM73" s="68"/>
      <c r="BN73" s="68"/>
      <c r="BO73" s="68"/>
      <c r="BP73" s="68"/>
      <c r="BQ73" s="68"/>
      <c r="BR73" s="68"/>
      <c r="BS73" s="68"/>
      <c r="BT73" s="69"/>
      <c r="BU73" s="69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1"/>
    </row>
    <row r="74" spans="1:85" ht="13.5" customHeight="1">
      <c r="A74" s="131" t="str">
        <f>'[2]Activités - Compétences'!$A$74</f>
        <v>CI3-B3</v>
      </c>
      <c r="B74" s="132" t="str">
        <f>'[1]Activités - Compétences'!$B$74</f>
        <v>Remplacement d’éléments constituant  le système de refroidissement</v>
      </c>
      <c r="C74" s="120"/>
      <c r="D74" s="72"/>
      <c r="E74" s="68"/>
      <c r="F74" s="68"/>
      <c r="G74" s="68"/>
      <c r="H74" s="68"/>
      <c r="I74" s="68"/>
      <c r="J74" s="68"/>
      <c r="K74" s="68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0"/>
      <c r="AA74" s="70"/>
      <c r="AB74" s="70"/>
      <c r="AC74" s="70"/>
      <c r="AD74" s="70"/>
      <c r="AE74" s="70"/>
      <c r="AF74" s="71"/>
      <c r="AG74" s="68"/>
      <c r="AH74" s="68"/>
      <c r="AI74" s="68"/>
      <c r="AJ74" s="68"/>
      <c r="AK74" s="68"/>
      <c r="AL74" s="56"/>
      <c r="AM74" s="68"/>
      <c r="AN74" s="68"/>
      <c r="AO74" s="68"/>
      <c r="AP74" s="68"/>
      <c r="AQ74" s="69"/>
      <c r="AR74" s="69"/>
      <c r="AS74" s="69"/>
      <c r="AT74" s="69"/>
      <c r="AU74" s="69"/>
      <c r="AV74" s="69"/>
      <c r="AW74" s="69"/>
      <c r="AX74" s="69"/>
      <c r="AY74" s="69"/>
      <c r="AZ74" s="115"/>
      <c r="BA74" s="69"/>
      <c r="BB74" s="69"/>
      <c r="BC74" s="70"/>
      <c r="BD74" s="72"/>
      <c r="BE74" s="69"/>
      <c r="BF74" s="69"/>
      <c r="BG74" s="69"/>
      <c r="BH74" s="69"/>
      <c r="BI74" s="69"/>
      <c r="BJ74" s="71"/>
      <c r="BK74" s="56"/>
      <c r="BL74" s="68"/>
      <c r="BM74" s="68"/>
      <c r="BN74" s="68"/>
      <c r="BO74" s="68"/>
      <c r="BP74" s="68"/>
      <c r="BQ74" s="68"/>
      <c r="BR74" s="68"/>
      <c r="BS74" s="68"/>
      <c r="BT74" s="69"/>
      <c r="BU74" s="69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1"/>
    </row>
    <row r="75" spans="1:85" ht="13.5" customHeight="1">
      <c r="A75" s="131" t="str">
        <f>'[2]Activités - Compétences'!$A$75</f>
        <v>CI3-C1</v>
      </c>
      <c r="B75" s="132" t="str">
        <f>'[1]Activités - Compétences'!$B$75</f>
        <v>Remplacement d’élément d’éclairage  de signalisation et de sécurité (optique, air bag, ...)</v>
      </c>
      <c r="C75" s="120"/>
      <c r="D75" s="72"/>
      <c r="E75" s="68"/>
      <c r="F75" s="68"/>
      <c r="G75" s="68"/>
      <c r="H75" s="68"/>
      <c r="I75" s="68"/>
      <c r="J75" s="68"/>
      <c r="K75" s="68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0"/>
      <c r="AA75" s="70"/>
      <c r="AB75" s="70"/>
      <c r="AC75" s="70"/>
      <c r="AD75" s="70"/>
      <c r="AE75" s="70"/>
      <c r="AF75" s="71"/>
      <c r="AG75" s="68"/>
      <c r="AH75" s="68"/>
      <c r="AI75" s="68"/>
      <c r="AJ75" s="68"/>
      <c r="AK75" s="68"/>
      <c r="AL75" s="68"/>
      <c r="AM75" s="68"/>
      <c r="AN75" s="68"/>
      <c r="AO75" s="56"/>
      <c r="AP75" s="68"/>
      <c r="AQ75" s="69"/>
      <c r="AR75" s="69"/>
      <c r="AS75" s="69"/>
      <c r="AT75" s="69"/>
      <c r="AU75" s="69"/>
      <c r="AV75" s="69"/>
      <c r="AW75" s="69"/>
      <c r="AX75" s="69"/>
      <c r="AY75" s="69"/>
      <c r="AZ75" s="115"/>
      <c r="BA75" s="69"/>
      <c r="BB75" s="69"/>
      <c r="BC75" s="70"/>
      <c r="BD75" s="72"/>
      <c r="BE75" s="69"/>
      <c r="BF75" s="69"/>
      <c r="BG75" s="69"/>
      <c r="BH75" s="69"/>
      <c r="BI75" s="69"/>
      <c r="BJ75" s="71"/>
      <c r="BK75" s="56"/>
      <c r="BL75" s="68"/>
      <c r="BM75" s="68"/>
      <c r="BN75" s="68"/>
      <c r="BO75" s="68"/>
      <c r="BP75" s="68"/>
      <c r="BQ75" s="68"/>
      <c r="BR75" s="68"/>
      <c r="BS75" s="68"/>
      <c r="BT75" s="69"/>
      <c r="BU75" s="69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1"/>
    </row>
    <row r="76" spans="1:85" ht="13.5" customHeight="1">
      <c r="A76" s="131" t="str">
        <f>'[2]Activités - Compétences'!$A$76</f>
        <v>CI3-C2</v>
      </c>
      <c r="B76" s="132" t="str">
        <f>'[1]Activités - Compétences'!$B$76</f>
        <v>Dépose/pose/réglage d’un optique/feu</v>
      </c>
      <c r="C76" s="120"/>
      <c r="D76" s="72"/>
      <c r="E76" s="68"/>
      <c r="F76" s="68"/>
      <c r="G76" s="68"/>
      <c r="H76" s="68"/>
      <c r="I76" s="68"/>
      <c r="J76" s="68"/>
      <c r="K76" s="68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0"/>
      <c r="AA76" s="70"/>
      <c r="AB76" s="70"/>
      <c r="AC76" s="70"/>
      <c r="AD76" s="70"/>
      <c r="AE76" s="70"/>
      <c r="AF76" s="71"/>
      <c r="AG76" s="68"/>
      <c r="AH76" s="68"/>
      <c r="AI76" s="68"/>
      <c r="AJ76" s="68"/>
      <c r="AK76" s="68"/>
      <c r="AL76" s="68"/>
      <c r="AM76" s="68"/>
      <c r="AN76" s="56"/>
      <c r="AO76" s="68"/>
      <c r="AP76" s="68"/>
      <c r="AQ76" s="69"/>
      <c r="AR76" s="69"/>
      <c r="AS76" s="69"/>
      <c r="AT76" s="69"/>
      <c r="AU76" s="69"/>
      <c r="AV76" s="69"/>
      <c r="AW76" s="56"/>
      <c r="AX76" s="69"/>
      <c r="AY76" s="69"/>
      <c r="AZ76" s="115"/>
      <c r="BA76" s="69"/>
      <c r="BB76" s="69"/>
      <c r="BC76" s="70"/>
      <c r="BD76" s="72"/>
      <c r="BE76" s="69"/>
      <c r="BF76" s="69"/>
      <c r="BG76" s="69"/>
      <c r="BH76" s="69"/>
      <c r="BI76" s="69"/>
      <c r="BJ76" s="71"/>
      <c r="BK76" s="68"/>
      <c r="BL76" s="68"/>
      <c r="BM76" s="68"/>
      <c r="BN76" s="68"/>
      <c r="BO76" s="68"/>
      <c r="BP76" s="68"/>
      <c r="BQ76" s="68"/>
      <c r="BR76" s="68"/>
      <c r="BS76" s="68"/>
      <c r="BT76" s="69"/>
      <c r="BU76" s="69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1"/>
    </row>
    <row r="77" spans="1:85" ht="13.5" customHeight="1">
      <c r="A77" s="131" t="str">
        <f>'[2]Activités - Compétences'!$A$77</f>
        <v>CI3-C3</v>
      </c>
      <c r="B77" s="132" t="str">
        <f>'[1]Activités - Compétences'!$B$77</f>
        <v>Dépose/pose/connexion d’une prise d’éclairage</v>
      </c>
      <c r="C77" s="120"/>
      <c r="D77" s="72"/>
      <c r="E77" s="68"/>
      <c r="F77" s="68"/>
      <c r="G77" s="68"/>
      <c r="H77" s="68"/>
      <c r="I77" s="68"/>
      <c r="J77" s="68"/>
      <c r="K77" s="68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0"/>
      <c r="AA77" s="70"/>
      <c r="AB77" s="70"/>
      <c r="AC77" s="70"/>
      <c r="AD77" s="70"/>
      <c r="AE77" s="70"/>
      <c r="AF77" s="71"/>
      <c r="AG77" s="68"/>
      <c r="AH77" s="68"/>
      <c r="AI77" s="68"/>
      <c r="AJ77" s="68"/>
      <c r="AK77" s="68"/>
      <c r="AL77" s="68"/>
      <c r="AM77" s="68"/>
      <c r="AN77" s="56"/>
      <c r="AO77" s="68"/>
      <c r="AP77" s="68"/>
      <c r="AQ77" s="69"/>
      <c r="AR77" s="69"/>
      <c r="AS77" s="69"/>
      <c r="AT77" s="69"/>
      <c r="AU77" s="69"/>
      <c r="AV77" s="69"/>
      <c r="AW77" s="115"/>
      <c r="AX77" s="69"/>
      <c r="AY77" s="69"/>
      <c r="AZ77" s="115"/>
      <c r="BA77" s="69"/>
      <c r="BB77" s="69"/>
      <c r="BC77" s="70"/>
      <c r="BD77" s="72"/>
      <c r="BE77" s="69"/>
      <c r="BF77" s="69"/>
      <c r="BG77" s="69"/>
      <c r="BH77" s="69"/>
      <c r="BI77" s="69"/>
      <c r="BJ77" s="71"/>
      <c r="BK77" s="68"/>
      <c r="BL77" s="68"/>
      <c r="BM77" s="68"/>
      <c r="BN77" s="68"/>
      <c r="BO77" s="68"/>
      <c r="BP77" s="68"/>
      <c r="BQ77" s="68"/>
      <c r="BR77" s="68"/>
      <c r="BS77" s="68"/>
      <c r="BT77" s="69"/>
      <c r="BU77" s="69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1"/>
    </row>
    <row r="78" spans="1:85" ht="13.5" customHeight="1">
      <c r="A78" s="131" t="str">
        <f>'[2]Activités - Compétences'!$A$78</f>
        <v>CI3-C4</v>
      </c>
      <c r="B78" s="132" t="str">
        <f>'[1]Activités - Compétences'!$B$78</f>
        <v>Dépose/pose/réglage de feux complémentaires</v>
      </c>
      <c r="C78" s="120"/>
      <c r="D78" s="72"/>
      <c r="E78" s="68"/>
      <c r="F78" s="68"/>
      <c r="G78" s="68"/>
      <c r="H78" s="68"/>
      <c r="I78" s="68"/>
      <c r="J78" s="68"/>
      <c r="K78" s="68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70"/>
      <c r="AA78" s="70"/>
      <c r="AB78" s="70"/>
      <c r="AC78" s="70"/>
      <c r="AD78" s="70"/>
      <c r="AE78" s="70"/>
      <c r="AF78" s="71"/>
      <c r="AG78" s="68"/>
      <c r="AH78" s="68"/>
      <c r="AI78" s="68"/>
      <c r="AJ78" s="68"/>
      <c r="AK78" s="68"/>
      <c r="AL78" s="68"/>
      <c r="AM78" s="68"/>
      <c r="AN78" s="56"/>
      <c r="AO78" s="68"/>
      <c r="AP78" s="68"/>
      <c r="AQ78" s="69"/>
      <c r="AR78" s="69"/>
      <c r="AS78" s="69"/>
      <c r="AT78" s="69"/>
      <c r="AU78" s="69"/>
      <c r="AV78" s="69"/>
      <c r="AW78" s="115"/>
      <c r="AX78" s="69"/>
      <c r="AY78" s="69"/>
      <c r="AZ78" s="115"/>
      <c r="BA78" s="69"/>
      <c r="BB78" s="69"/>
      <c r="BC78" s="70"/>
      <c r="BD78" s="72"/>
      <c r="BE78" s="69"/>
      <c r="BF78" s="69"/>
      <c r="BG78" s="69"/>
      <c r="BH78" s="69"/>
      <c r="BI78" s="69"/>
      <c r="BJ78" s="71"/>
      <c r="BK78" s="68"/>
      <c r="BL78" s="68"/>
      <c r="BM78" s="68"/>
      <c r="BN78" s="68"/>
      <c r="BO78" s="68"/>
      <c r="BP78" s="68"/>
      <c r="BQ78" s="68"/>
      <c r="BR78" s="68"/>
      <c r="BS78" s="68"/>
      <c r="BT78" s="69"/>
      <c r="BU78" s="69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</row>
    <row r="79" spans="1:85" ht="13.5" customHeight="1">
      <c r="A79" s="131" t="str">
        <f>'[2]Activités - Compétences'!$A$79</f>
        <v>CI3-C5</v>
      </c>
      <c r="B79" s="132" t="str">
        <f>'[1]Activités - Compétences'!$B$79</f>
        <v>Remplacement d’organes électriques et électroniques (faisceau, relais, BSI, ...)</v>
      </c>
      <c r="C79" s="120"/>
      <c r="D79" s="72"/>
      <c r="E79" s="68"/>
      <c r="F79" s="68"/>
      <c r="G79" s="68"/>
      <c r="H79" s="68"/>
      <c r="I79" s="68"/>
      <c r="J79" s="68"/>
      <c r="K79" s="68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0"/>
      <c r="AA79" s="70"/>
      <c r="AB79" s="70"/>
      <c r="AC79" s="70"/>
      <c r="AD79" s="70"/>
      <c r="AE79" s="70"/>
      <c r="AF79" s="71"/>
      <c r="AG79" s="68"/>
      <c r="AH79" s="68"/>
      <c r="AI79" s="68"/>
      <c r="AJ79" s="68"/>
      <c r="AK79" s="68"/>
      <c r="AL79" s="68"/>
      <c r="AM79" s="68"/>
      <c r="AN79" s="56"/>
      <c r="AO79" s="68"/>
      <c r="AP79" s="68"/>
      <c r="AQ79" s="69"/>
      <c r="AR79" s="69"/>
      <c r="AS79" s="69"/>
      <c r="AT79" s="69"/>
      <c r="AU79" s="69"/>
      <c r="AV79" s="69"/>
      <c r="AW79" s="115"/>
      <c r="AX79" s="69"/>
      <c r="AY79" s="69"/>
      <c r="AZ79" s="115"/>
      <c r="BA79" s="69"/>
      <c r="BB79" s="69"/>
      <c r="BC79" s="70"/>
      <c r="BD79" s="72"/>
      <c r="BE79" s="69"/>
      <c r="BF79" s="69"/>
      <c r="BG79" s="69"/>
      <c r="BH79" s="69"/>
      <c r="BI79" s="69"/>
      <c r="BJ79" s="71"/>
      <c r="BK79" s="68"/>
      <c r="BL79" s="68"/>
      <c r="BM79" s="68"/>
      <c r="BN79" s="68"/>
      <c r="BO79" s="68"/>
      <c r="BP79" s="68"/>
      <c r="BQ79" s="68"/>
      <c r="BR79" s="68"/>
      <c r="BS79" s="68"/>
      <c r="BT79" s="69"/>
      <c r="BU79" s="69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</row>
    <row r="80" spans="1:85" ht="9" customHeight="1" thickBot="1">
      <c r="A80" s="23"/>
      <c r="B80" s="24"/>
      <c r="C80" s="121"/>
      <c r="D80" s="38"/>
      <c r="E80" s="41"/>
      <c r="F80" s="41"/>
      <c r="G80" s="41"/>
      <c r="H80" s="41"/>
      <c r="I80" s="41"/>
      <c r="J80" s="41"/>
      <c r="K80" s="41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2"/>
      <c r="Z80" s="42"/>
      <c r="AA80" s="42"/>
      <c r="AB80" s="42"/>
      <c r="AC80" s="42"/>
      <c r="AD80" s="42"/>
      <c r="AE80" s="42"/>
      <c r="AF80" s="40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42"/>
      <c r="BD80" s="38"/>
      <c r="BE80" s="39"/>
      <c r="BF80" s="39"/>
      <c r="BG80" s="39"/>
      <c r="BH80" s="39"/>
      <c r="BI80" s="39"/>
      <c r="BJ80" s="40"/>
      <c r="BK80" s="41"/>
      <c r="BL80" s="41"/>
      <c r="BM80" s="41"/>
      <c r="BN80" s="41"/>
      <c r="BO80" s="41"/>
      <c r="BP80" s="41"/>
      <c r="BQ80" s="41"/>
      <c r="BR80" s="41"/>
      <c r="BS80" s="41"/>
      <c r="BT80" s="39"/>
      <c r="BU80" s="39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0"/>
    </row>
    <row r="81" spans="1:85" ht="19.5" customHeight="1">
      <c r="A81" s="43" t="str">
        <f>'[2]Activités - Compétences'!$A$81</f>
        <v>CI n°4 :</v>
      </c>
      <c r="B81" s="44" t="str">
        <f>'[2]Activités - Compétences'!$B$81</f>
        <v>Remplacement d’éléments inamovibles</v>
      </c>
      <c r="C81" s="118"/>
      <c r="D81" s="75"/>
      <c r="E81" s="76"/>
      <c r="F81" s="76"/>
      <c r="G81" s="76"/>
      <c r="H81" s="76"/>
      <c r="I81" s="76"/>
      <c r="J81" s="76"/>
      <c r="K81" s="76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8"/>
      <c r="AA81" s="78"/>
      <c r="AB81" s="78"/>
      <c r="AC81" s="78"/>
      <c r="AD81" s="78"/>
      <c r="AE81" s="78"/>
      <c r="AF81" s="79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8"/>
      <c r="BD81" s="75"/>
      <c r="BE81" s="77"/>
      <c r="BF81" s="77"/>
      <c r="BG81" s="77"/>
      <c r="BH81" s="77"/>
      <c r="BI81" s="77"/>
      <c r="BJ81" s="79"/>
      <c r="BK81" s="76"/>
      <c r="BL81" s="76"/>
      <c r="BM81" s="76"/>
      <c r="BN81" s="76"/>
      <c r="BO81" s="76"/>
      <c r="BP81" s="76"/>
      <c r="BQ81" s="76"/>
      <c r="BR81" s="76"/>
      <c r="BS81" s="76"/>
      <c r="BT81" s="77"/>
      <c r="BU81" s="77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9"/>
    </row>
    <row r="82" spans="1:85" ht="13.5" customHeight="1">
      <c r="A82" s="131" t="str">
        <f>'[1]Activités - Compétences'!$A$82</f>
        <v>CI4-A1</v>
      </c>
      <c r="B82" s="132" t="str">
        <f>'[1]Activités - Compétences'!$B$82</f>
        <v>Remplacement et positionnement d’éléments  soudés, total ou partiel (aile AR, face AV, …)</v>
      </c>
      <c r="C82" s="120"/>
      <c r="D82" s="72"/>
      <c r="E82" s="68"/>
      <c r="F82" s="68"/>
      <c r="G82" s="68"/>
      <c r="H82" s="68"/>
      <c r="I82" s="68"/>
      <c r="J82" s="68"/>
      <c r="K82" s="68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70"/>
      <c r="AA82" s="70"/>
      <c r="AB82" s="70"/>
      <c r="AC82" s="70"/>
      <c r="AD82" s="70"/>
      <c r="AE82" s="70"/>
      <c r="AF82" s="71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9"/>
      <c r="AR82" s="69"/>
      <c r="AS82" s="69"/>
      <c r="AT82" s="69"/>
      <c r="AU82" s="69"/>
      <c r="AV82" s="69"/>
      <c r="AW82" s="115"/>
      <c r="AX82" s="69"/>
      <c r="AY82" s="69"/>
      <c r="AZ82" s="115"/>
      <c r="BA82" s="69"/>
      <c r="BB82" s="69"/>
      <c r="BC82" s="70"/>
      <c r="BD82" s="72"/>
      <c r="BE82" s="69"/>
      <c r="BF82" s="69"/>
      <c r="BG82" s="69"/>
      <c r="BH82" s="69"/>
      <c r="BI82" s="69"/>
      <c r="BJ82" s="71"/>
      <c r="BK82" s="68"/>
      <c r="BL82" s="56"/>
      <c r="BM82" s="68"/>
      <c r="BN82" s="68"/>
      <c r="BO82" s="68"/>
      <c r="BP82" s="68"/>
      <c r="BQ82" s="68"/>
      <c r="BR82" s="68"/>
      <c r="BS82" s="68"/>
      <c r="BT82" s="69"/>
      <c r="BU82" s="69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</row>
    <row r="83" spans="1:85" ht="13.5" customHeight="1">
      <c r="A83" s="131" t="str">
        <f>'[1]Activités - Compétences'!$A$83</f>
        <v>CI4-A2</v>
      </c>
      <c r="B83" s="132" t="str">
        <f>'[1]Activités - Compétences'!$B$83</f>
        <v>Assembler : Lignes de fusion avec le procédé MAG</v>
      </c>
      <c r="C83" s="120"/>
      <c r="D83" s="72"/>
      <c r="E83" s="68"/>
      <c r="F83" s="68"/>
      <c r="G83" s="68"/>
      <c r="H83" s="68"/>
      <c r="I83" s="68"/>
      <c r="J83" s="68"/>
      <c r="K83" s="68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70"/>
      <c r="AA83" s="70"/>
      <c r="AB83" s="70"/>
      <c r="AC83" s="70"/>
      <c r="AD83" s="70"/>
      <c r="AE83" s="70"/>
      <c r="AF83" s="71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9"/>
      <c r="AR83" s="69"/>
      <c r="AS83" s="69"/>
      <c r="AT83" s="69"/>
      <c r="AU83" s="69"/>
      <c r="AV83" s="69"/>
      <c r="AW83" s="69"/>
      <c r="AX83" s="69"/>
      <c r="AY83" s="115"/>
      <c r="AZ83" s="115"/>
      <c r="BA83" s="69"/>
      <c r="BB83" s="69"/>
      <c r="BC83" s="70"/>
      <c r="BD83" s="72"/>
      <c r="BE83" s="69"/>
      <c r="BF83" s="69"/>
      <c r="BG83" s="69"/>
      <c r="BH83" s="69"/>
      <c r="BI83" s="69"/>
      <c r="BJ83" s="71"/>
      <c r="BK83" s="68"/>
      <c r="BL83" s="56"/>
      <c r="BM83" s="68"/>
      <c r="BN83" s="68"/>
      <c r="BO83" s="68"/>
      <c r="BP83" s="68"/>
      <c r="BQ83" s="68"/>
      <c r="BR83" s="68"/>
      <c r="BS83" s="68"/>
      <c r="BT83" s="69"/>
      <c r="BU83" s="69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</row>
    <row r="84" spans="1:85" ht="13.5" customHeight="1">
      <c r="A84" s="131" t="str">
        <f>'[1]Activités - Compétences'!$A$84</f>
        <v>CI4-A3</v>
      </c>
      <c r="B84" s="132" t="str">
        <f>'[1]Activités - Compétences'!$B$84</f>
        <v>Assembler : Souder à plat en bord à bord avec le procédé MAG</v>
      </c>
      <c r="C84" s="120"/>
      <c r="D84" s="72"/>
      <c r="E84" s="68"/>
      <c r="F84" s="68"/>
      <c r="G84" s="68"/>
      <c r="H84" s="68"/>
      <c r="I84" s="68"/>
      <c r="J84" s="68"/>
      <c r="K84" s="68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70"/>
      <c r="Z84" s="70"/>
      <c r="AA84" s="70"/>
      <c r="AB84" s="70"/>
      <c r="AC84" s="70"/>
      <c r="AD84" s="70"/>
      <c r="AE84" s="70"/>
      <c r="AF84" s="71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9"/>
      <c r="AR84" s="69"/>
      <c r="AS84" s="69"/>
      <c r="AT84" s="69"/>
      <c r="AU84" s="69"/>
      <c r="AV84" s="69"/>
      <c r="AW84" s="69"/>
      <c r="AX84" s="69"/>
      <c r="AY84" s="115"/>
      <c r="AZ84" s="115"/>
      <c r="BA84" s="69"/>
      <c r="BB84" s="69"/>
      <c r="BC84" s="70"/>
      <c r="BD84" s="72"/>
      <c r="BE84" s="69"/>
      <c r="BF84" s="69"/>
      <c r="BG84" s="69"/>
      <c r="BH84" s="69"/>
      <c r="BI84" s="69"/>
      <c r="BJ84" s="71"/>
      <c r="BK84" s="68"/>
      <c r="BL84" s="56"/>
      <c r="BM84" s="68"/>
      <c r="BN84" s="68"/>
      <c r="BO84" s="68"/>
      <c r="BP84" s="68"/>
      <c r="BQ84" s="68"/>
      <c r="BR84" s="68"/>
      <c r="BS84" s="68"/>
      <c r="BT84" s="69"/>
      <c r="BU84" s="69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</row>
    <row r="85" spans="1:85" ht="13.5" customHeight="1">
      <c r="A85" s="131" t="str">
        <f>'[1]Activités - Compétences'!$A$85</f>
        <v>CI4-A4</v>
      </c>
      <c r="B85" s="132" t="str">
        <f>'[1]Activités - Compétences'!$B$85</f>
        <v>Assembler : Souder en chevauchement avec le procédé MAG</v>
      </c>
      <c r="C85" s="120"/>
      <c r="D85" s="72"/>
      <c r="E85" s="68"/>
      <c r="F85" s="68"/>
      <c r="G85" s="68"/>
      <c r="H85" s="68"/>
      <c r="I85" s="68"/>
      <c r="J85" s="68"/>
      <c r="K85" s="68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70"/>
      <c r="AA85" s="70"/>
      <c r="AB85" s="70"/>
      <c r="AC85" s="70"/>
      <c r="AD85" s="70"/>
      <c r="AE85" s="70"/>
      <c r="AF85" s="71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9"/>
      <c r="AR85" s="69"/>
      <c r="AS85" s="69"/>
      <c r="AT85" s="69"/>
      <c r="AU85" s="69"/>
      <c r="AV85" s="69"/>
      <c r="AW85" s="69"/>
      <c r="AX85" s="69"/>
      <c r="AY85" s="115"/>
      <c r="AZ85" s="115"/>
      <c r="BA85" s="69"/>
      <c r="BB85" s="69"/>
      <c r="BC85" s="70"/>
      <c r="BD85" s="72"/>
      <c r="BE85" s="69"/>
      <c r="BF85" s="69"/>
      <c r="BG85" s="69"/>
      <c r="BH85" s="69"/>
      <c r="BI85" s="69"/>
      <c r="BJ85" s="71"/>
      <c r="BK85" s="68"/>
      <c r="BL85" s="56"/>
      <c r="BM85" s="68"/>
      <c r="BN85" s="68"/>
      <c r="BO85" s="68"/>
      <c r="BP85" s="68"/>
      <c r="BQ85" s="68"/>
      <c r="BR85" s="68"/>
      <c r="BS85" s="68"/>
      <c r="BT85" s="69"/>
      <c r="BU85" s="69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</row>
    <row r="86" spans="1:85" ht="13.5" customHeight="1">
      <c r="A86" s="131" t="str">
        <f>'[1]Activités - Compétences'!$A$86</f>
        <v>CI4-A5</v>
      </c>
      <c r="B86" s="132" t="str">
        <f>'[1]Activités - Compétences'!$B$86</f>
        <v>Assembler : Souder en angle droit avec le procédé MAG</v>
      </c>
      <c r="C86" s="120"/>
      <c r="D86" s="72"/>
      <c r="E86" s="68"/>
      <c r="F86" s="68"/>
      <c r="G86" s="68"/>
      <c r="H86" s="68"/>
      <c r="I86" s="68"/>
      <c r="J86" s="68"/>
      <c r="K86" s="68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0"/>
      <c r="Z86" s="70"/>
      <c r="AA86" s="70"/>
      <c r="AB86" s="70"/>
      <c r="AC86" s="70"/>
      <c r="AD86" s="70"/>
      <c r="AE86" s="70"/>
      <c r="AF86" s="71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9"/>
      <c r="AR86" s="69"/>
      <c r="AS86" s="69"/>
      <c r="AT86" s="69"/>
      <c r="AU86" s="69"/>
      <c r="AV86" s="69"/>
      <c r="AW86" s="69"/>
      <c r="AX86" s="69"/>
      <c r="AY86" s="115"/>
      <c r="AZ86" s="115"/>
      <c r="BA86" s="69"/>
      <c r="BB86" s="69"/>
      <c r="BC86" s="70"/>
      <c r="BD86" s="72"/>
      <c r="BE86" s="69"/>
      <c r="BF86" s="69"/>
      <c r="BG86" s="69"/>
      <c r="BH86" s="69"/>
      <c r="BI86" s="69"/>
      <c r="BJ86" s="71"/>
      <c r="BK86" s="68"/>
      <c r="BL86" s="56"/>
      <c r="BM86" s="68"/>
      <c r="BN86" s="68"/>
      <c r="BO86" s="68"/>
      <c r="BP86" s="68"/>
      <c r="BQ86" s="68"/>
      <c r="BR86" s="68"/>
      <c r="BS86" s="68"/>
      <c r="BT86" s="69"/>
      <c r="BU86" s="69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1"/>
    </row>
    <row r="87" spans="1:85" ht="13.5" customHeight="1">
      <c r="A87" s="131" t="str">
        <f>'[1]Activités - Compétences'!$A$87</f>
        <v>CI4-A6</v>
      </c>
      <c r="B87" s="132" t="str">
        <f>'[1]Activités - Compétences'!$B$87</f>
        <v>Assembler : Souder cornière sur plaque avec le procédé MAG</v>
      </c>
      <c r="C87" s="120"/>
      <c r="D87" s="72"/>
      <c r="E87" s="68"/>
      <c r="F87" s="68"/>
      <c r="G87" s="68"/>
      <c r="H87" s="68"/>
      <c r="I87" s="68"/>
      <c r="J87" s="68"/>
      <c r="K87" s="68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70"/>
      <c r="Z87" s="70"/>
      <c r="AA87" s="70"/>
      <c r="AB87" s="70"/>
      <c r="AC87" s="70"/>
      <c r="AD87" s="70"/>
      <c r="AE87" s="70"/>
      <c r="AF87" s="71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9"/>
      <c r="AR87" s="69"/>
      <c r="AS87" s="69"/>
      <c r="AT87" s="69"/>
      <c r="AU87" s="69"/>
      <c r="AV87" s="69"/>
      <c r="AW87" s="69"/>
      <c r="AX87" s="69"/>
      <c r="AY87" s="115"/>
      <c r="AZ87" s="115"/>
      <c r="BA87" s="69"/>
      <c r="BB87" s="69"/>
      <c r="BC87" s="70"/>
      <c r="BD87" s="72"/>
      <c r="BE87" s="69"/>
      <c r="BF87" s="69"/>
      <c r="BG87" s="69"/>
      <c r="BH87" s="69"/>
      <c r="BI87" s="69"/>
      <c r="BJ87" s="71"/>
      <c r="BK87" s="68"/>
      <c r="BL87" s="56"/>
      <c r="BM87" s="68"/>
      <c r="BN87" s="68"/>
      <c r="BO87" s="68"/>
      <c r="BP87" s="68"/>
      <c r="BQ87" s="68"/>
      <c r="BR87" s="68"/>
      <c r="BS87" s="68"/>
      <c r="BT87" s="69"/>
      <c r="BU87" s="69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</row>
    <row r="88" spans="1:85" ht="13.5" customHeight="1">
      <c r="A88" s="131" t="str">
        <f>'[1]Activités - Compétences'!$A$88</f>
        <v>CI4-A7</v>
      </c>
      <c r="B88" s="132" t="str">
        <f>'[1]Activités - Compétences'!$B$88</f>
        <v>Assembler : Souder par bouchonnage avec le procédé MAG</v>
      </c>
      <c r="C88" s="120"/>
      <c r="D88" s="72"/>
      <c r="E88" s="68"/>
      <c r="F88" s="68"/>
      <c r="G88" s="68"/>
      <c r="H88" s="68"/>
      <c r="I88" s="68"/>
      <c r="J88" s="68"/>
      <c r="K88" s="68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70"/>
      <c r="Z88" s="70"/>
      <c r="AA88" s="70"/>
      <c r="AB88" s="70"/>
      <c r="AC88" s="70"/>
      <c r="AD88" s="70"/>
      <c r="AE88" s="70"/>
      <c r="AF88" s="71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9"/>
      <c r="AR88" s="69"/>
      <c r="AS88" s="69"/>
      <c r="AT88" s="69"/>
      <c r="AU88" s="69"/>
      <c r="AV88" s="69"/>
      <c r="AW88" s="69"/>
      <c r="AX88" s="69"/>
      <c r="AY88" s="115"/>
      <c r="AZ88" s="115"/>
      <c r="BA88" s="69"/>
      <c r="BB88" s="69"/>
      <c r="BC88" s="70"/>
      <c r="BD88" s="72"/>
      <c r="BE88" s="69"/>
      <c r="BF88" s="69"/>
      <c r="BG88" s="69"/>
      <c r="BH88" s="69"/>
      <c r="BI88" s="69"/>
      <c r="BJ88" s="71"/>
      <c r="BK88" s="68"/>
      <c r="BL88" s="56"/>
      <c r="BM88" s="68"/>
      <c r="BN88" s="68"/>
      <c r="BO88" s="68"/>
      <c r="BP88" s="68"/>
      <c r="BQ88" s="68"/>
      <c r="BR88" s="68"/>
      <c r="BS88" s="68"/>
      <c r="BT88" s="69"/>
      <c r="BU88" s="69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</row>
    <row r="89" spans="1:85" ht="13.5" customHeight="1">
      <c r="A89" s="131" t="str">
        <f>'[1]Activités - Compétences'!$A$89</f>
        <v>CI4-A8</v>
      </c>
      <c r="B89" s="132" t="str">
        <f>'[1]Activités - Compétences'!$B$89</f>
        <v>Assembler : Soudobraser en chevauchement avec le procédé brasage au MAG</v>
      </c>
      <c r="C89" s="120"/>
      <c r="D89" s="72"/>
      <c r="E89" s="68"/>
      <c r="F89" s="68"/>
      <c r="G89" s="68"/>
      <c r="H89" s="68"/>
      <c r="I89" s="68"/>
      <c r="J89" s="68"/>
      <c r="K89" s="68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70"/>
      <c r="AA89" s="70"/>
      <c r="AB89" s="70"/>
      <c r="AC89" s="70"/>
      <c r="AD89" s="70"/>
      <c r="AE89" s="70"/>
      <c r="AF89" s="71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9"/>
      <c r="AR89" s="69"/>
      <c r="AS89" s="69"/>
      <c r="AT89" s="69"/>
      <c r="AU89" s="69"/>
      <c r="AV89" s="69"/>
      <c r="AW89" s="69"/>
      <c r="AX89" s="69"/>
      <c r="AY89" s="115"/>
      <c r="AZ89" s="115"/>
      <c r="BA89" s="69"/>
      <c r="BB89" s="69"/>
      <c r="BC89" s="70"/>
      <c r="BD89" s="72"/>
      <c r="BE89" s="69"/>
      <c r="BF89" s="69"/>
      <c r="BG89" s="69"/>
      <c r="BH89" s="69"/>
      <c r="BI89" s="69"/>
      <c r="BJ89" s="71"/>
      <c r="BK89" s="68"/>
      <c r="BL89" s="56"/>
      <c r="BM89" s="68"/>
      <c r="BN89" s="68"/>
      <c r="BO89" s="68"/>
      <c r="BP89" s="68"/>
      <c r="BQ89" s="68"/>
      <c r="BR89" s="68"/>
      <c r="BS89" s="68"/>
      <c r="BT89" s="69"/>
      <c r="BU89" s="69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</row>
    <row r="90" spans="1:85" ht="13.5" customHeight="1">
      <c r="A90" s="131" t="str">
        <f>'[1]Activités - Compétences'!$A$90</f>
        <v>CI4-A9</v>
      </c>
      <c r="B90" s="132" t="str">
        <f>'[1]Activités - Compétences'!$B$90</f>
        <v>Assembler : Soudobraser en chevauchement/soyage avec le procédé brasage au MAG</v>
      </c>
      <c r="C90" s="120"/>
      <c r="D90" s="72"/>
      <c r="E90" s="68"/>
      <c r="F90" s="68"/>
      <c r="G90" s="68"/>
      <c r="H90" s="68"/>
      <c r="I90" s="68"/>
      <c r="J90" s="68"/>
      <c r="K90" s="68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70"/>
      <c r="AA90" s="70"/>
      <c r="AB90" s="70"/>
      <c r="AC90" s="70"/>
      <c r="AD90" s="70"/>
      <c r="AE90" s="70"/>
      <c r="AF90" s="71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9"/>
      <c r="AR90" s="69"/>
      <c r="AS90" s="69"/>
      <c r="AT90" s="69"/>
      <c r="AU90" s="69"/>
      <c r="AV90" s="69"/>
      <c r="AW90" s="69"/>
      <c r="AX90" s="69"/>
      <c r="AY90" s="115"/>
      <c r="AZ90" s="115"/>
      <c r="BA90" s="69"/>
      <c r="BB90" s="69"/>
      <c r="BC90" s="70"/>
      <c r="BD90" s="72"/>
      <c r="BE90" s="69"/>
      <c r="BF90" s="69"/>
      <c r="BG90" s="69"/>
      <c r="BH90" s="69"/>
      <c r="BI90" s="69"/>
      <c r="BJ90" s="71"/>
      <c r="BK90" s="68"/>
      <c r="BL90" s="56"/>
      <c r="BM90" s="68"/>
      <c r="BN90" s="68"/>
      <c r="BO90" s="68"/>
      <c r="BP90" s="68"/>
      <c r="BQ90" s="68"/>
      <c r="BR90" s="68"/>
      <c r="BS90" s="68"/>
      <c r="BT90" s="69"/>
      <c r="BU90" s="69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1"/>
    </row>
    <row r="91" spans="1:85" ht="13.5" customHeight="1">
      <c r="A91" s="131" t="str">
        <f>'[1]Activités - Compétences'!$A$91</f>
        <v>CI4-A10</v>
      </c>
      <c r="B91" s="132" t="str">
        <f>'[1]Activités - Compétences'!$B$91</f>
        <v>Assembler : Soudobraser cornière sur plaque avec le procédé brasage au MAG</v>
      </c>
      <c r="C91" s="120"/>
      <c r="D91" s="72"/>
      <c r="E91" s="68"/>
      <c r="F91" s="68"/>
      <c r="G91" s="68"/>
      <c r="H91" s="68"/>
      <c r="I91" s="68"/>
      <c r="J91" s="68"/>
      <c r="K91" s="68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70"/>
      <c r="AA91" s="70"/>
      <c r="AB91" s="70"/>
      <c r="AC91" s="70"/>
      <c r="AD91" s="70"/>
      <c r="AE91" s="70"/>
      <c r="AF91" s="71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9"/>
      <c r="AR91" s="69"/>
      <c r="AS91" s="69"/>
      <c r="AT91" s="69"/>
      <c r="AU91" s="69"/>
      <c r="AV91" s="69"/>
      <c r="AW91" s="69"/>
      <c r="AX91" s="69"/>
      <c r="AY91" s="115"/>
      <c r="AZ91" s="115"/>
      <c r="BA91" s="69"/>
      <c r="BB91" s="69"/>
      <c r="BC91" s="70"/>
      <c r="BD91" s="72"/>
      <c r="BE91" s="69"/>
      <c r="BF91" s="69"/>
      <c r="BG91" s="69"/>
      <c r="BH91" s="69"/>
      <c r="BI91" s="69"/>
      <c r="BJ91" s="71"/>
      <c r="BK91" s="68"/>
      <c r="BL91" s="56"/>
      <c r="BM91" s="68"/>
      <c r="BN91" s="68"/>
      <c r="BO91" s="68"/>
      <c r="BP91" s="68"/>
      <c r="BQ91" s="68"/>
      <c r="BR91" s="68"/>
      <c r="BS91" s="68"/>
      <c r="BT91" s="69"/>
      <c r="BU91" s="69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</row>
    <row r="92" spans="1:85" ht="13.5" customHeight="1">
      <c r="A92" s="131" t="str">
        <f>'[1]Activités - Compétences'!$A$92</f>
        <v>CI4-A11</v>
      </c>
      <c r="B92" s="132" t="str">
        <f>'[1]Activités - Compétences'!$B$92</f>
        <v>Assembler : Soudobraser par bouchonnage avec le procédé brasage au MAG</v>
      </c>
      <c r="C92" s="120"/>
      <c r="D92" s="72"/>
      <c r="E92" s="68"/>
      <c r="F92" s="68"/>
      <c r="G92" s="68"/>
      <c r="H92" s="68"/>
      <c r="I92" s="68"/>
      <c r="J92" s="68"/>
      <c r="K92" s="68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70"/>
      <c r="Z92" s="70"/>
      <c r="AA92" s="70"/>
      <c r="AB92" s="70"/>
      <c r="AC92" s="70"/>
      <c r="AD92" s="70"/>
      <c r="AE92" s="70"/>
      <c r="AF92" s="71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9"/>
      <c r="AR92" s="69"/>
      <c r="AS92" s="69"/>
      <c r="AT92" s="69"/>
      <c r="AU92" s="69"/>
      <c r="AV92" s="69"/>
      <c r="AW92" s="69"/>
      <c r="AX92" s="69"/>
      <c r="AY92" s="115"/>
      <c r="AZ92" s="115"/>
      <c r="BA92" s="69"/>
      <c r="BB92" s="69"/>
      <c r="BC92" s="70"/>
      <c r="BD92" s="72"/>
      <c r="BE92" s="69"/>
      <c r="BF92" s="69"/>
      <c r="BG92" s="69"/>
      <c r="BH92" s="69"/>
      <c r="BI92" s="69"/>
      <c r="BJ92" s="71"/>
      <c r="BK92" s="68"/>
      <c r="BL92" s="56"/>
      <c r="BM92" s="68"/>
      <c r="BN92" s="68"/>
      <c r="BO92" s="68"/>
      <c r="BP92" s="68"/>
      <c r="BQ92" s="68"/>
      <c r="BR92" s="68"/>
      <c r="BS92" s="68"/>
      <c r="BT92" s="69"/>
      <c r="BU92" s="69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</row>
    <row r="93" spans="1:85" ht="13.5" customHeight="1">
      <c r="A93" s="131" t="str">
        <f>'[1]Activités - Compétences'!$A$93</f>
        <v>CI4-A12</v>
      </c>
      <c r="B93" s="132" t="str">
        <f>'[1]Activités - Compétences'!$B$93</f>
        <v>Assembler : Souder à plat en bord à bord avec le procédé TIG</v>
      </c>
      <c r="C93" s="120"/>
      <c r="D93" s="72"/>
      <c r="E93" s="68"/>
      <c r="F93" s="68"/>
      <c r="G93" s="68"/>
      <c r="H93" s="68"/>
      <c r="I93" s="68"/>
      <c r="J93" s="68"/>
      <c r="K93" s="68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70"/>
      <c r="AA93" s="70"/>
      <c r="AB93" s="70"/>
      <c r="AC93" s="70"/>
      <c r="AD93" s="70"/>
      <c r="AE93" s="70"/>
      <c r="AF93" s="71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9"/>
      <c r="AR93" s="69"/>
      <c r="AS93" s="69"/>
      <c r="AT93" s="69"/>
      <c r="AU93" s="69"/>
      <c r="AV93" s="69"/>
      <c r="AW93" s="69"/>
      <c r="AX93" s="69"/>
      <c r="AY93" s="115"/>
      <c r="AZ93" s="115"/>
      <c r="BA93" s="69"/>
      <c r="BB93" s="69"/>
      <c r="BC93" s="70"/>
      <c r="BD93" s="72"/>
      <c r="BE93" s="69"/>
      <c r="BF93" s="69"/>
      <c r="BG93" s="69"/>
      <c r="BH93" s="69"/>
      <c r="BI93" s="69"/>
      <c r="BJ93" s="71"/>
      <c r="BK93" s="68"/>
      <c r="BL93" s="56"/>
      <c r="BM93" s="68"/>
      <c r="BN93" s="68"/>
      <c r="BO93" s="68"/>
      <c r="BP93" s="68"/>
      <c r="BQ93" s="68"/>
      <c r="BR93" s="68"/>
      <c r="BS93" s="68"/>
      <c r="BT93" s="69"/>
      <c r="BU93" s="69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</row>
    <row r="94" spans="1:85" ht="13.5" customHeight="1">
      <c r="A94" s="131" t="str">
        <f>'[1]Activités - Compétences'!$A$94</f>
        <v>CI4-A13</v>
      </c>
      <c r="B94" s="132" t="str">
        <f>'[1]Activités - Compétences'!$B$94</f>
        <v>Assembler : Souder en chevauchement avec le procédé TIG</v>
      </c>
      <c r="C94" s="120"/>
      <c r="D94" s="72"/>
      <c r="E94" s="68"/>
      <c r="F94" s="68"/>
      <c r="G94" s="68"/>
      <c r="H94" s="68"/>
      <c r="I94" s="68"/>
      <c r="J94" s="68"/>
      <c r="K94" s="68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70"/>
      <c r="Z94" s="70"/>
      <c r="AA94" s="70"/>
      <c r="AB94" s="70"/>
      <c r="AC94" s="70"/>
      <c r="AD94" s="70"/>
      <c r="AE94" s="70"/>
      <c r="AF94" s="71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9"/>
      <c r="AR94" s="69"/>
      <c r="AS94" s="69"/>
      <c r="AT94" s="69"/>
      <c r="AU94" s="69"/>
      <c r="AV94" s="69"/>
      <c r="AW94" s="69"/>
      <c r="AX94" s="69"/>
      <c r="AY94" s="115"/>
      <c r="AZ94" s="115"/>
      <c r="BA94" s="69"/>
      <c r="BB94" s="69"/>
      <c r="BC94" s="70"/>
      <c r="BD94" s="72"/>
      <c r="BE94" s="69"/>
      <c r="BF94" s="69"/>
      <c r="BG94" s="69"/>
      <c r="BH94" s="69"/>
      <c r="BI94" s="69"/>
      <c r="BJ94" s="71"/>
      <c r="BK94" s="68"/>
      <c r="BL94" s="56"/>
      <c r="BM94" s="68"/>
      <c r="BN94" s="68"/>
      <c r="BO94" s="68"/>
      <c r="BP94" s="68"/>
      <c r="BQ94" s="68"/>
      <c r="BR94" s="68"/>
      <c r="BS94" s="68"/>
      <c r="BT94" s="69"/>
      <c r="BU94" s="69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</row>
    <row r="95" spans="1:85" ht="13.5" customHeight="1">
      <c r="A95" s="131" t="str">
        <f>'[1]Activités - Compétences'!$A$95</f>
        <v>CI4-A14</v>
      </c>
      <c r="B95" s="132" t="str">
        <f>'[1]Activités - Compétences'!$B$95</f>
        <v>Assembler : Souder en angle droit avec le procédé TIG</v>
      </c>
      <c r="C95" s="120"/>
      <c r="D95" s="72"/>
      <c r="E95" s="68"/>
      <c r="F95" s="68"/>
      <c r="G95" s="68"/>
      <c r="H95" s="68"/>
      <c r="I95" s="68"/>
      <c r="J95" s="68"/>
      <c r="K95" s="68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70"/>
      <c r="Z95" s="70"/>
      <c r="AA95" s="70"/>
      <c r="AB95" s="70"/>
      <c r="AC95" s="70"/>
      <c r="AD95" s="70"/>
      <c r="AE95" s="70"/>
      <c r="AF95" s="71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9"/>
      <c r="AR95" s="69"/>
      <c r="AS95" s="69"/>
      <c r="AT95" s="69"/>
      <c r="AU95" s="69"/>
      <c r="AV95" s="69"/>
      <c r="AW95" s="69"/>
      <c r="AX95" s="69"/>
      <c r="AY95" s="115"/>
      <c r="AZ95" s="115"/>
      <c r="BA95" s="69"/>
      <c r="BB95" s="69"/>
      <c r="BC95" s="70"/>
      <c r="BD95" s="72"/>
      <c r="BE95" s="69"/>
      <c r="BF95" s="69"/>
      <c r="BG95" s="69"/>
      <c r="BH95" s="69"/>
      <c r="BI95" s="69"/>
      <c r="BJ95" s="71"/>
      <c r="BK95" s="68"/>
      <c r="BL95" s="56"/>
      <c r="BM95" s="68"/>
      <c r="BN95" s="68"/>
      <c r="BO95" s="68"/>
      <c r="BP95" s="68"/>
      <c r="BQ95" s="68"/>
      <c r="BR95" s="68"/>
      <c r="BS95" s="68"/>
      <c r="BT95" s="69"/>
      <c r="BU95" s="69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1"/>
    </row>
    <row r="96" spans="1:85" ht="13.5" customHeight="1">
      <c r="A96" s="131" t="str">
        <f>'[1]Activités - Compétences'!$A$96</f>
        <v>CI4-A15</v>
      </c>
      <c r="B96" s="132" t="str">
        <f>'[1]Activités - Compétences'!$B$96</f>
        <v>Assembler : Souder cornière sur plaque avec le procédé TIG</v>
      </c>
      <c r="C96" s="120"/>
      <c r="D96" s="72"/>
      <c r="E96" s="68"/>
      <c r="F96" s="68"/>
      <c r="G96" s="68"/>
      <c r="H96" s="68"/>
      <c r="I96" s="68"/>
      <c r="J96" s="68"/>
      <c r="K96" s="68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70"/>
      <c r="AA96" s="70"/>
      <c r="AB96" s="70"/>
      <c r="AC96" s="70"/>
      <c r="AD96" s="70"/>
      <c r="AE96" s="70"/>
      <c r="AF96" s="71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9"/>
      <c r="AR96" s="69"/>
      <c r="AS96" s="69"/>
      <c r="AT96" s="69"/>
      <c r="AU96" s="69"/>
      <c r="AV96" s="69"/>
      <c r="AW96" s="69"/>
      <c r="AX96" s="69"/>
      <c r="AY96" s="115"/>
      <c r="AZ96" s="115"/>
      <c r="BA96" s="69"/>
      <c r="BB96" s="69"/>
      <c r="BC96" s="70"/>
      <c r="BD96" s="72"/>
      <c r="BE96" s="69"/>
      <c r="BF96" s="69"/>
      <c r="BG96" s="69"/>
      <c r="BH96" s="69"/>
      <c r="BI96" s="69"/>
      <c r="BJ96" s="71"/>
      <c r="BK96" s="68"/>
      <c r="BL96" s="56"/>
      <c r="BM96" s="68"/>
      <c r="BN96" s="68"/>
      <c r="BO96" s="68"/>
      <c r="BP96" s="68"/>
      <c r="BQ96" s="68"/>
      <c r="BR96" s="68"/>
      <c r="BS96" s="68"/>
      <c r="BT96" s="69"/>
      <c r="BU96" s="69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1"/>
    </row>
    <row r="97" spans="1:85" ht="13.5" customHeight="1">
      <c r="A97" s="131" t="str">
        <f>'[1]Activités - Compétences'!$A$97</f>
        <v>CI4-A16</v>
      </c>
      <c r="B97" s="132" t="str">
        <f>'[1]Activités - Compétences'!$B$97</f>
        <v>Assembler : Souder par bouchonnage avec le procédé TIG</v>
      </c>
      <c r="C97" s="120"/>
      <c r="D97" s="72"/>
      <c r="E97" s="68"/>
      <c r="F97" s="68"/>
      <c r="G97" s="68"/>
      <c r="H97" s="68"/>
      <c r="I97" s="68"/>
      <c r="J97" s="68"/>
      <c r="K97" s="68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70"/>
      <c r="AA97" s="70"/>
      <c r="AB97" s="70"/>
      <c r="AC97" s="70"/>
      <c r="AD97" s="70"/>
      <c r="AE97" s="70"/>
      <c r="AF97" s="71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9"/>
      <c r="AR97" s="69"/>
      <c r="AS97" s="69"/>
      <c r="AT97" s="69"/>
      <c r="AU97" s="69"/>
      <c r="AV97" s="69"/>
      <c r="AW97" s="69"/>
      <c r="AX97" s="69"/>
      <c r="AY97" s="115"/>
      <c r="AZ97" s="115"/>
      <c r="BA97" s="69"/>
      <c r="BB97" s="69"/>
      <c r="BC97" s="70"/>
      <c r="BD97" s="72"/>
      <c r="BE97" s="69"/>
      <c r="BF97" s="69"/>
      <c r="BG97" s="69"/>
      <c r="BH97" s="69"/>
      <c r="BI97" s="69"/>
      <c r="BJ97" s="71"/>
      <c r="BK97" s="68"/>
      <c r="BL97" s="56"/>
      <c r="BM97" s="68"/>
      <c r="BN97" s="68"/>
      <c r="BO97" s="68"/>
      <c r="BP97" s="68"/>
      <c r="BQ97" s="68"/>
      <c r="BR97" s="68"/>
      <c r="BS97" s="68"/>
      <c r="BT97" s="69"/>
      <c r="BU97" s="69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1"/>
    </row>
    <row r="98" spans="1:85" ht="13.5" customHeight="1">
      <c r="A98" s="131" t="str">
        <f>'[1]Activités - Compétences'!$A$98</f>
        <v>CI4-A17</v>
      </c>
      <c r="B98" s="132" t="str">
        <f>'[1]Activités - Compétences'!$B$98</f>
        <v>Assembler : Souder électrique par résistance par point</v>
      </c>
      <c r="C98" s="120"/>
      <c r="D98" s="72"/>
      <c r="E98" s="68"/>
      <c r="F98" s="68"/>
      <c r="G98" s="68"/>
      <c r="H98" s="68"/>
      <c r="I98" s="68"/>
      <c r="J98" s="68"/>
      <c r="K98" s="68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70"/>
      <c r="Z98" s="70"/>
      <c r="AA98" s="70"/>
      <c r="AB98" s="70"/>
      <c r="AC98" s="70"/>
      <c r="AD98" s="70"/>
      <c r="AE98" s="70"/>
      <c r="AF98" s="71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9"/>
      <c r="AR98" s="69"/>
      <c r="AS98" s="69"/>
      <c r="AT98" s="69"/>
      <c r="AU98" s="69"/>
      <c r="AV98" s="69"/>
      <c r="AW98" s="69"/>
      <c r="AX98" s="69"/>
      <c r="AY98" s="115"/>
      <c r="AZ98" s="115"/>
      <c r="BA98" s="69"/>
      <c r="BB98" s="69"/>
      <c r="BC98" s="70"/>
      <c r="BD98" s="72"/>
      <c r="BE98" s="69"/>
      <c r="BF98" s="69"/>
      <c r="BG98" s="69"/>
      <c r="BH98" s="69"/>
      <c r="BI98" s="69"/>
      <c r="BJ98" s="71"/>
      <c r="BK98" s="68"/>
      <c r="BL98" s="56"/>
      <c r="BM98" s="68"/>
      <c r="BN98" s="68"/>
      <c r="BO98" s="68"/>
      <c r="BP98" s="68"/>
      <c r="BQ98" s="68"/>
      <c r="BR98" s="68"/>
      <c r="BS98" s="68"/>
      <c r="BT98" s="69"/>
      <c r="BU98" s="69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1"/>
    </row>
    <row r="99" spans="1:85" ht="13.5" customHeight="1">
      <c r="A99" s="131" t="str">
        <f>'[1]Activités - Compétences'!$A$99</f>
        <v>CI4-A18</v>
      </c>
      <c r="B99" s="132" t="str">
        <f>'[1]Activités - Compétences'!$B$99</f>
        <v>Méthodes de découpage (scie, burin, cisaille, …)</v>
      </c>
      <c r="C99" s="120"/>
      <c r="D99" s="72"/>
      <c r="E99" s="68"/>
      <c r="F99" s="68"/>
      <c r="G99" s="68"/>
      <c r="H99" s="68"/>
      <c r="I99" s="68"/>
      <c r="J99" s="68"/>
      <c r="K99" s="68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70"/>
      <c r="AA99" s="70"/>
      <c r="AB99" s="70"/>
      <c r="AC99" s="70"/>
      <c r="AD99" s="70"/>
      <c r="AE99" s="70"/>
      <c r="AF99" s="71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9"/>
      <c r="AR99" s="69"/>
      <c r="AS99" s="69"/>
      <c r="AT99" s="69"/>
      <c r="AU99" s="69"/>
      <c r="AV99" s="69"/>
      <c r="AW99" s="69"/>
      <c r="AX99" s="69"/>
      <c r="AY99" s="115"/>
      <c r="AZ99" s="115"/>
      <c r="BA99" s="69"/>
      <c r="BB99" s="69"/>
      <c r="BC99" s="70"/>
      <c r="BD99" s="72"/>
      <c r="BE99" s="69"/>
      <c r="BF99" s="69"/>
      <c r="BG99" s="69"/>
      <c r="BH99" s="69"/>
      <c r="BI99" s="69"/>
      <c r="BJ99" s="71"/>
      <c r="BK99" s="68"/>
      <c r="BL99" s="56"/>
      <c r="BM99" s="68"/>
      <c r="BN99" s="68"/>
      <c r="BO99" s="68"/>
      <c r="BP99" s="68"/>
      <c r="BQ99" s="68"/>
      <c r="BR99" s="68"/>
      <c r="BS99" s="68"/>
      <c r="BT99" s="69"/>
      <c r="BU99" s="69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1"/>
    </row>
    <row r="100" spans="1:85" ht="13.5" customHeight="1">
      <c r="A100" s="131" t="str">
        <f>'[1]Activités - Compétences'!$A$100</f>
        <v>CI4-A19</v>
      </c>
      <c r="B100" s="132" t="str">
        <f>'[1]Activités - Compétences'!$B$100</f>
        <v>Désassembler : Couper avec une scie manuelle</v>
      </c>
      <c r="C100" s="120"/>
      <c r="D100" s="72"/>
      <c r="E100" s="68"/>
      <c r="F100" s="68"/>
      <c r="G100" s="68"/>
      <c r="H100" s="68"/>
      <c r="I100" s="68"/>
      <c r="J100" s="68"/>
      <c r="K100" s="68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70"/>
      <c r="Z100" s="70"/>
      <c r="AA100" s="70"/>
      <c r="AB100" s="70"/>
      <c r="AC100" s="70"/>
      <c r="AD100" s="70"/>
      <c r="AE100" s="70"/>
      <c r="AF100" s="71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9"/>
      <c r="AR100" s="69"/>
      <c r="AS100" s="69"/>
      <c r="AT100" s="69"/>
      <c r="AU100" s="69"/>
      <c r="AV100" s="69"/>
      <c r="AW100" s="69"/>
      <c r="AX100" s="69"/>
      <c r="AY100" s="115"/>
      <c r="AZ100" s="115"/>
      <c r="BA100" s="69"/>
      <c r="BB100" s="69"/>
      <c r="BC100" s="70"/>
      <c r="BD100" s="72"/>
      <c r="BE100" s="69"/>
      <c r="BF100" s="69"/>
      <c r="BG100" s="69"/>
      <c r="BH100" s="69"/>
      <c r="BI100" s="69"/>
      <c r="BJ100" s="71"/>
      <c r="BK100" s="68"/>
      <c r="BL100" s="56"/>
      <c r="BM100" s="68"/>
      <c r="BN100" s="68"/>
      <c r="BO100" s="68"/>
      <c r="BP100" s="68"/>
      <c r="BQ100" s="68"/>
      <c r="BR100" s="68"/>
      <c r="BS100" s="68"/>
      <c r="BT100" s="69"/>
      <c r="BU100" s="69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</row>
    <row r="101" spans="1:85" ht="13.5" customHeight="1">
      <c r="A101" s="131" t="str">
        <f>'[1]Activités - Compétences'!$A$101</f>
        <v>CI4-A20</v>
      </c>
      <c r="B101" s="132" t="str">
        <f>'[1]Activités - Compétences'!$B$101</f>
        <v>Désassembler : Couper avec une scie sabre</v>
      </c>
      <c r="C101" s="120"/>
      <c r="D101" s="72"/>
      <c r="E101" s="68"/>
      <c r="F101" s="68"/>
      <c r="G101" s="68"/>
      <c r="H101" s="68"/>
      <c r="I101" s="68"/>
      <c r="J101" s="68"/>
      <c r="K101" s="68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70"/>
      <c r="Z101" s="70"/>
      <c r="AA101" s="70"/>
      <c r="AB101" s="70"/>
      <c r="AC101" s="70"/>
      <c r="AD101" s="70"/>
      <c r="AE101" s="70"/>
      <c r="AF101" s="71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9"/>
      <c r="AR101" s="69"/>
      <c r="AS101" s="69"/>
      <c r="AT101" s="69"/>
      <c r="AU101" s="69"/>
      <c r="AV101" s="69"/>
      <c r="AW101" s="69"/>
      <c r="AX101" s="69"/>
      <c r="AY101" s="115"/>
      <c r="AZ101" s="115"/>
      <c r="BA101" s="69"/>
      <c r="BB101" s="69"/>
      <c r="BC101" s="70"/>
      <c r="BD101" s="72"/>
      <c r="BE101" s="69"/>
      <c r="BF101" s="69"/>
      <c r="BG101" s="69"/>
      <c r="BH101" s="69"/>
      <c r="BI101" s="69"/>
      <c r="BJ101" s="71"/>
      <c r="BK101" s="68"/>
      <c r="BL101" s="56"/>
      <c r="BM101" s="68"/>
      <c r="BN101" s="68"/>
      <c r="BO101" s="68"/>
      <c r="BP101" s="68"/>
      <c r="BQ101" s="68"/>
      <c r="BR101" s="68"/>
      <c r="BS101" s="68"/>
      <c r="BT101" s="69"/>
      <c r="BU101" s="69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</row>
    <row r="102" spans="1:85" ht="13.5" customHeight="1">
      <c r="A102" s="131" t="str">
        <f>'[1]Activités - Compétences'!$A$102</f>
        <v>CI4-A21</v>
      </c>
      <c r="B102" s="132" t="str">
        <f>'[1]Activités - Compétences'!$B$102</f>
        <v>Désassembler : Couper avec une cisaille à main</v>
      </c>
      <c r="C102" s="120"/>
      <c r="D102" s="72"/>
      <c r="E102" s="68"/>
      <c r="F102" s="68"/>
      <c r="G102" s="68"/>
      <c r="H102" s="68"/>
      <c r="I102" s="68"/>
      <c r="J102" s="68"/>
      <c r="K102" s="68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70"/>
      <c r="Z102" s="70"/>
      <c r="AA102" s="70"/>
      <c r="AB102" s="70"/>
      <c r="AC102" s="70"/>
      <c r="AD102" s="70"/>
      <c r="AE102" s="70"/>
      <c r="AF102" s="71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9"/>
      <c r="AR102" s="69"/>
      <c r="AS102" s="69"/>
      <c r="AT102" s="69"/>
      <c r="AU102" s="69"/>
      <c r="AV102" s="69"/>
      <c r="AW102" s="69"/>
      <c r="AX102" s="69"/>
      <c r="AY102" s="115"/>
      <c r="AZ102" s="115"/>
      <c r="BA102" s="69"/>
      <c r="BB102" s="69"/>
      <c r="BC102" s="70"/>
      <c r="BD102" s="72"/>
      <c r="BE102" s="69"/>
      <c r="BF102" s="69"/>
      <c r="BG102" s="69"/>
      <c r="BH102" s="69"/>
      <c r="BI102" s="69"/>
      <c r="BJ102" s="71"/>
      <c r="BK102" s="68"/>
      <c r="BL102" s="56"/>
      <c r="BM102" s="68"/>
      <c r="BN102" s="68"/>
      <c r="BO102" s="68"/>
      <c r="BP102" s="68"/>
      <c r="BQ102" s="68"/>
      <c r="BR102" s="68"/>
      <c r="BS102" s="68"/>
      <c r="BT102" s="69"/>
      <c r="BU102" s="69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</row>
    <row r="103" spans="1:85" ht="13.5" customHeight="1">
      <c r="A103" s="131" t="str">
        <f>'[1]Activités - Compétences'!$A$103</f>
        <v>CI4-A22</v>
      </c>
      <c r="B103" s="132" t="str">
        <f>'[1]Activités - Compétences'!$B$103</f>
        <v>Désassembler : Couper avec une cisaille à levier</v>
      </c>
      <c r="C103" s="120"/>
      <c r="D103" s="72"/>
      <c r="E103" s="68"/>
      <c r="F103" s="68"/>
      <c r="G103" s="68"/>
      <c r="H103" s="68"/>
      <c r="I103" s="68"/>
      <c r="J103" s="68"/>
      <c r="K103" s="68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70"/>
      <c r="AA103" s="70"/>
      <c r="AB103" s="70"/>
      <c r="AC103" s="70"/>
      <c r="AD103" s="70"/>
      <c r="AE103" s="70"/>
      <c r="AF103" s="71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9"/>
      <c r="AR103" s="69"/>
      <c r="AS103" s="69"/>
      <c r="AT103" s="69"/>
      <c r="AU103" s="69"/>
      <c r="AV103" s="69"/>
      <c r="AW103" s="69"/>
      <c r="AX103" s="69"/>
      <c r="AY103" s="115"/>
      <c r="AZ103" s="115"/>
      <c r="BA103" s="69"/>
      <c r="BB103" s="69"/>
      <c r="BC103" s="70"/>
      <c r="BD103" s="72"/>
      <c r="BE103" s="69"/>
      <c r="BF103" s="69"/>
      <c r="BG103" s="69"/>
      <c r="BH103" s="69"/>
      <c r="BI103" s="69"/>
      <c r="BJ103" s="71"/>
      <c r="BK103" s="68"/>
      <c r="BL103" s="56"/>
      <c r="BM103" s="68"/>
      <c r="BN103" s="68"/>
      <c r="BO103" s="68"/>
      <c r="BP103" s="68"/>
      <c r="BQ103" s="68"/>
      <c r="BR103" s="68"/>
      <c r="BS103" s="68"/>
      <c r="BT103" s="69"/>
      <c r="BU103" s="69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</row>
    <row r="104" spans="1:85" ht="13.5" customHeight="1">
      <c r="A104" s="131" t="str">
        <f>'[1]Activités - Compétences'!$A$104</f>
        <v>CI4-A23</v>
      </c>
      <c r="B104" s="132" t="str">
        <f>'[1]Activités - Compétences'!$B$104</f>
        <v>Désassembler : Couper avec une cisaille guillotine</v>
      </c>
      <c r="C104" s="120"/>
      <c r="D104" s="72"/>
      <c r="E104" s="68"/>
      <c r="F104" s="68"/>
      <c r="G104" s="68"/>
      <c r="H104" s="68"/>
      <c r="I104" s="68"/>
      <c r="J104" s="68"/>
      <c r="K104" s="68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70"/>
      <c r="Z104" s="70"/>
      <c r="AA104" s="70"/>
      <c r="AB104" s="70"/>
      <c r="AC104" s="70"/>
      <c r="AD104" s="70"/>
      <c r="AE104" s="70"/>
      <c r="AF104" s="71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9"/>
      <c r="AR104" s="69"/>
      <c r="AS104" s="69"/>
      <c r="AT104" s="69"/>
      <c r="AU104" s="69"/>
      <c r="AV104" s="69"/>
      <c r="AW104" s="69"/>
      <c r="AX104" s="69"/>
      <c r="AY104" s="115"/>
      <c r="AZ104" s="115"/>
      <c r="BA104" s="69"/>
      <c r="BB104" s="69"/>
      <c r="BC104" s="70"/>
      <c r="BD104" s="72"/>
      <c r="BE104" s="69"/>
      <c r="BF104" s="69"/>
      <c r="BG104" s="69"/>
      <c r="BH104" s="69"/>
      <c r="BI104" s="69"/>
      <c r="BJ104" s="71"/>
      <c r="BK104" s="68"/>
      <c r="BL104" s="56"/>
      <c r="BM104" s="68"/>
      <c r="BN104" s="68"/>
      <c r="BO104" s="68"/>
      <c r="BP104" s="68"/>
      <c r="BQ104" s="68"/>
      <c r="BR104" s="68"/>
      <c r="BS104" s="68"/>
      <c r="BT104" s="69"/>
      <c r="BU104" s="69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1"/>
    </row>
    <row r="105" spans="1:85" ht="13.5" customHeight="1">
      <c r="A105" s="131" t="str">
        <f>'[1]Activités - Compétences'!$A$105</f>
        <v>CI4-A24</v>
      </c>
      <c r="B105" s="132" t="str">
        <f>'[1]Activités - Compétences'!$B$105</f>
        <v>Désassembler : Couper avec un disque à tronçonner</v>
      </c>
      <c r="C105" s="120"/>
      <c r="D105" s="72"/>
      <c r="E105" s="68"/>
      <c r="F105" s="68"/>
      <c r="G105" s="68"/>
      <c r="H105" s="68"/>
      <c r="I105" s="68"/>
      <c r="J105" s="68"/>
      <c r="K105" s="68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0"/>
      <c r="Z105" s="70"/>
      <c r="AA105" s="70"/>
      <c r="AB105" s="70"/>
      <c r="AC105" s="70"/>
      <c r="AD105" s="70"/>
      <c r="AE105" s="70"/>
      <c r="AF105" s="71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9"/>
      <c r="AR105" s="69"/>
      <c r="AS105" s="69"/>
      <c r="AT105" s="69"/>
      <c r="AU105" s="69"/>
      <c r="AV105" s="69"/>
      <c r="AW105" s="69"/>
      <c r="AX105" s="69"/>
      <c r="AY105" s="115"/>
      <c r="AZ105" s="115"/>
      <c r="BA105" s="69"/>
      <c r="BB105" s="69"/>
      <c r="BC105" s="70"/>
      <c r="BD105" s="72"/>
      <c r="BE105" s="69"/>
      <c r="BF105" s="69"/>
      <c r="BG105" s="69"/>
      <c r="BH105" s="69"/>
      <c r="BI105" s="69"/>
      <c r="BJ105" s="71"/>
      <c r="BK105" s="68"/>
      <c r="BL105" s="56"/>
      <c r="BM105" s="68"/>
      <c r="BN105" s="68"/>
      <c r="BO105" s="68"/>
      <c r="BP105" s="68"/>
      <c r="BQ105" s="68"/>
      <c r="BR105" s="68"/>
      <c r="BS105" s="68"/>
      <c r="BT105" s="69"/>
      <c r="BU105" s="69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</row>
    <row r="106" spans="1:85" ht="13.5" customHeight="1">
      <c r="A106" s="131" t="str">
        <f>'[1]Activités - Compétences'!$A$106</f>
        <v>CI4-A25</v>
      </c>
      <c r="B106" s="132" t="str">
        <f>'[1]Activités - Compétences'!$B$106</f>
        <v>Désassembler : Couper avec un découpeur plasma</v>
      </c>
      <c r="C106" s="120"/>
      <c r="D106" s="72"/>
      <c r="E106" s="68"/>
      <c r="F106" s="68"/>
      <c r="G106" s="68"/>
      <c r="H106" s="68"/>
      <c r="I106" s="68"/>
      <c r="J106" s="68"/>
      <c r="K106" s="68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70"/>
      <c r="Z106" s="70"/>
      <c r="AA106" s="70"/>
      <c r="AB106" s="70"/>
      <c r="AC106" s="70"/>
      <c r="AD106" s="70"/>
      <c r="AE106" s="70"/>
      <c r="AF106" s="71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9"/>
      <c r="AR106" s="69"/>
      <c r="AS106" s="69"/>
      <c r="AT106" s="69"/>
      <c r="AU106" s="69"/>
      <c r="AV106" s="69"/>
      <c r="AW106" s="69"/>
      <c r="AX106" s="69"/>
      <c r="AY106" s="115"/>
      <c r="AZ106" s="115"/>
      <c r="BA106" s="69"/>
      <c r="BB106" s="69"/>
      <c r="BC106" s="70"/>
      <c r="BD106" s="72"/>
      <c r="BE106" s="69"/>
      <c r="BF106" s="69"/>
      <c r="BG106" s="69"/>
      <c r="BH106" s="69"/>
      <c r="BI106" s="69"/>
      <c r="BJ106" s="71"/>
      <c r="BK106" s="68"/>
      <c r="BL106" s="56"/>
      <c r="BM106" s="68"/>
      <c r="BN106" s="68"/>
      <c r="BO106" s="68"/>
      <c r="BP106" s="68"/>
      <c r="BQ106" s="68"/>
      <c r="BR106" s="68"/>
      <c r="BS106" s="68"/>
      <c r="BT106" s="69"/>
      <c r="BU106" s="69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</row>
    <row r="107" spans="1:85" ht="13.5" customHeight="1">
      <c r="A107" s="131" t="str">
        <f>'[1]Activités - Compétences'!$A$107</f>
        <v>CI4-A26</v>
      </c>
      <c r="B107" s="132" t="str">
        <f>'[1]Activités - Compétences'!$B$107</f>
        <v>Désassembler : Couper avec la machine oscillante “Fein”</v>
      </c>
      <c r="C107" s="120"/>
      <c r="D107" s="72"/>
      <c r="E107" s="68"/>
      <c r="F107" s="68"/>
      <c r="G107" s="68"/>
      <c r="H107" s="68"/>
      <c r="I107" s="68"/>
      <c r="J107" s="68"/>
      <c r="K107" s="68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0"/>
      <c r="Z107" s="70"/>
      <c r="AA107" s="70"/>
      <c r="AB107" s="70"/>
      <c r="AC107" s="70"/>
      <c r="AD107" s="70"/>
      <c r="AE107" s="70"/>
      <c r="AF107" s="71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9"/>
      <c r="AR107" s="69"/>
      <c r="AS107" s="69"/>
      <c r="AT107" s="69"/>
      <c r="AU107" s="69"/>
      <c r="AV107" s="69"/>
      <c r="AW107" s="69"/>
      <c r="AX107" s="69"/>
      <c r="AY107" s="115"/>
      <c r="AZ107" s="115"/>
      <c r="BA107" s="69"/>
      <c r="BB107" s="69"/>
      <c r="BC107" s="70"/>
      <c r="BD107" s="72"/>
      <c r="BE107" s="69"/>
      <c r="BF107" s="69"/>
      <c r="BG107" s="69"/>
      <c r="BH107" s="69"/>
      <c r="BI107" s="69"/>
      <c r="BJ107" s="71"/>
      <c r="BK107" s="68"/>
      <c r="BL107" s="56"/>
      <c r="BM107" s="68"/>
      <c r="BN107" s="68"/>
      <c r="BO107" s="68"/>
      <c r="BP107" s="68"/>
      <c r="BQ107" s="68"/>
      <c r="BR107" s="68"/>
      <c r="BS107" s="68"/>
      <c r="BT107" s="69"/>
      <c r="BU107" s="69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</row>
    <row r="108" spans="1:85" ht="13.5" customHeight="1">
      <c r="A108" s="131" t="str">
        <f>'[1]Activités - Compétences'!$A$108</f>
        <v>CI4-A27</v>
      </c>
      <c r="B108" s="132" t="str">
        <f>'[1]Activités - Compétences'!$B$108</f>
        <v>Désassembler : Couper avec une perceuse</v>
      </c>
      <c r="C108" s="120"/>
      <c r="D108" s="72"/>
      <c r="E108" s="68"/>
      <c r="F108" s="68"/>
      <c r="G108" s="68"/>
      <c r="H108" s="68"/>
      <c r="I108" s="68"/>
      <c r="J108" s="68"/>
      <c r="K108" s="68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Z108" s="70"/>
      <c r="AA108" s="70"/>
      <c r="AB108" s="70"/>
      <c r="AC108" s="70"/>
      <c r="AD108" s="70"/>
      <c r="AE108" s="70"/>
      <c r="AF108" s="71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9"/>
      <c r="AR108" s="69"/>
      <c r="AS108" s="69"/>
      <c r="AT108" s="69"/>
      <c r="AU108" s="69"/>
      <c r="AV108" s="69"/>
      <c r="AW108" s="69"/>
      <c r="AX108" s="69"/>
      <c r="AY108" s="115"/>
      <c r="AZ108" s="115"/>
      <c r="BA108" s="69"/>
      <c r="BB108" s="69"/>
      <c r="BC108" s="70"/>
      <c r="BD108" s="72"/>
      <c r="BE108" s="69"/>
      <c r="BF108" s="69"/>
      <c r="BG108" s="69"/>
      <c r="BH108" s="69"/>
      <c r="BI108" s="69"/>
      <c r="BJ108" s="71"/>
      <c r="BK108" s="68"/>
      <c r="BL108" s="56"/>
      <c r="BM108" s="68"/>
      <c r="BN108" s="68"/>
      <c r="BO108" s="68"/>
      <c r="BP108" s="68"/>
      <c r="BQ108" s="68"/>
      <c r="BR108" s="68"/>
      <c r="BS108" s="68"/>
      <c r="BT108" s="69"/>
      <c r="BU108" s="69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</row>
    <row r="109" spans="1:85" ht="13.5" customHeight="1">
      <c r="A109" s="131" t="str">
        <f>'[1]Activités - Compétences'!$A$109</f>
        <v>CI4-A28</v>
      </c>
      <c r="B109" s="132" t="str">
        <f>'[1]Activités - Compétences'!$B$109</f>
        <v>Désassembler : Dépointer avec un foret à dépointer</v>
      </c>
      <c r="C109" s="120"/>
      <c r="D109" s="72"/>
      <c r="E109" s="68"/>
      <c r="F109" s="68"/>
      <c r="G109" s="68"/>
      <c r="H109" s="68"/>
      <c r="I109" s="68"/>
      <c r="J109" s="68"/>
      <c r="K109" s="68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70"/>
      <c r="Z109" s="70"/>
      <c r="AA109" s="70"/>
      <c r="AB109" s="70"/>
      <c r="AC109" s="70"/>
      <c r="AD109" s="70"/>
      <c r="AE109" s="70"/>
      <c r="AF109" s="71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9"/>
      <c r="AR109" s="69"/>
      <c r="AS109" s="69"/>
      <c r="AT109" s="69"/>
      <c r="AU109" s="69"/>
      <c r="AV109" s="69"/>
      <c r="AW109" s="69"/>
      <c r="AX109" s="69"/>
      <c r="AY109" s="115"/>
      <c r="AZ109" s="115"/>
      <c r="BA109" s="69"/>
      <c r="BB109" s="69"/>
      <c r="BC109" s="70"/>
      <c r="BD109" s="72"/>
      <c r="BE109" s="69"/>
      <c r="BF109" s="69"/>
      <c r="BG109" s="69"/>
      <c r="BH109" s="69"/>
      <c r="BI109" s="69"/>
      <c r="BJ109" s="71"/>
      <c r="BK109" s="68"/>
      <c r="BL109" s="56"/>
      <c r="BM109" s="68"/>
      <c r="BN109" s="68"/>
      <c r="BO109" s="68"/>
      <c r="BP109" s="68"/>
      <c r="BQ109" s="68"/>
      <c r="BR109" s="68"/>
      <c r="BS109" s="68"/>
      <c r="BT109" s="69"/>
      <c r="BU109" s="69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1"/>
    </row>
    <row r="110" spans="1:85" ht="13.5" customHeight="1">
      <c r="A110" s="131" t="str">
        <f>'[1]Activités - Compétences'!$A$110</f>
        <v>CI4-A29</v>
      </c>
      <c r="B110" s="132" t="str">
        <f>'[1]Activités - Compétences'!$B$110</f>
        <v>Désassembler : Dépointer avec une fraise pour point de soudure FACOM</v>
      </c>
      <c r="C110" s="120"/>
      <c r="D110" s="72"/>
      <c r="E110" s="68"/>
      <c r="F110" s="68"/>
      <c r="G110" s="68"/>
      <c r="H110" s="68"/>
      <c r="I110" s="68"/>
      <c r="J110" s="68"/>
      <c r="K110" s="68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70"/>
      <c r="Z110" s="70"/>
      <c r="AA110" s="70"/>
      <c r="AB110" s="70"/>
      <c r="AC110" s="70"/>
      <c r="AD110" s="70"/>
      <c r="AE110" s="70"/>
      <c r="AF110" s="71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9"/>
      <c r="AR110" s="69"/>
      <c r="AS110" s="69"/>
      <c r="AT110" s="69"/>
      <c r="AU110" s="69"/>
      <c r="AV110" s="69"/>
      <c r="AW110" s="69"/>
      <c r="AX110" s="69"/>
      <c r="AY110" s="115"/>
      <c r="AZ110" s="115"/>
      <c r="BA110" s="69"/>
      <c r="BB110" s="69"/>
      <c r="BC110" s="70"/>
      <c r="BD110" s="72"/>
      <c r="BE110" s="69"/>
      <c r="BF110" s="69"/>
      <c r="BG110" s="69"/>
      <c r="BH110" s="69"/>
      <c r="BI110" s="69"/>
      <c r="BJ110" s="71"/>
      <c r="BK110" s="68"/>
      <c r="BL110" s="56"/>
      <c r="BM110" s="68"/>
      <c r="BN110" s="68"/>
      <c r="BO110" s="68"/>
      <c r="BP110" s="68"/>
      <c r="BQ110" s="68"/>
      <c r="BR110" s="68"/>
      <c r="BS110" s="68"/>
      <c r="BT110" s="69"/>
      <c r="BU110" s="69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</row>
    <row r="111" spans="1:85" ht="13.5" customHeight="1">
      <c r="A111" s="131" t="str">
        <f>'[1]Activités - Compétences'!$A$111</f>
        <v>CI4-A30</v>
      </c>
      <c r="B111" s="132" t="str">
        <f>'[1]Activités - Compétences'!$B$111</f>
        <v>Désassembler : Dépointer avec une fraise sphérique</v>
      </c>
      <c r="C111" s="120"/>
      <c r="D111" s="72"/>
      <c r="E111" s="68"/>
      <c r="F111" s="68"/>
      <c r="G111" s="68"/>
      <c r="H111" s="68"/>
      <c r="I111" s="68"/>
      <c r="J111" s="68"/>
      <c r="K111" s="68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70"/>
      <c r="Z111" s="70"/>
      <c r="AA111" s="70"/>
      <c r="AB111" s="70"/>
      <c r="AC111" s="70"/>
      <c r="AD111" s="70"/>
      <c r="AE111" s="70"/>
      <c r="AF111" s="71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9"/>
      <c r="AR111" s="69"/>
      <c r="AS111" s="69"/>
      <c r="AT111" s="69"/>
      <c r="AU111" s="69"/>
      <c r="AV111" s="69"/>
      <c r="AW111" s="69"/>
      <c r="AX111" s="69"/>
      <c r="AY111" s="115"/>
      <c r="AZ111" s="115"/>
      <c r="BA111" s="69"/>
      <c r="BB111" s="69"/>
      <c r="BC111" s="70"/>
      <c r="BD111" s="72"/>
      <c r="BE111" s="69"/>
      <c r="BF111" s="69"/>
      <c r="BG111" s="69"/>
      <c r="BH111" s="69"/>
      <c r="BI111" s="69"/>
      <c r="BJ111" s="71"/>
      <c r="BK111" s="68"/>
      <c r="BL111" s="56"/>
      <c r="BM111" s="68"/>
      <c r="BN111" s="68"/>
      <c r="BO111" s="68"/>
      <c r="BP111" s="68"/>
      <c r="BQ111" s="68"/>
      <c r="BR111" s="68"/>
      <c r="BS111" s="68"/>
      <c r="BT111" s="69"/>
      <c r="BU111" s="69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</row>
    <row r="112" spans="1:85" ht="13.5" customHeight="1">
      <c r="A112" s="131" t="str">
        <f>'[1]Activités - Compétences'!$A$112</f>
        <v>CI4-A31</v>
      </c>
      <c r="B112" s="132" t="str">
        <f>'[1]Activités - Compétences'!$B$112</f>
        <v>Désassembler : Dépointer avec une disqueuse</v>
      </c>
      <c r="C112" s="120"/>
      <c r="D112" s="72"/>
      <c r="E112" s="68"/>
      <c r="F112" s="68"/>
      <c r="G112" s="68"/>
      <c r="H112" s="68"/>
      <c r="I112" s="68"/>
      <c r="J112" s="68"/>
      <c r="K112" s="68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70"/>
      <c r="Z112" s="70"/>
      <c r="AA112" s="70"/>
      <c r="AB112" s="70"/>
      <c r="AC112" s="70"/>
      <c r="AD112" s="70"/>
      <c r="AE112" s="70"/>
      <c r="AF112" s="71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9"/>
      <c r="AR112" s="69"/>
      <c r="AS112" s="69"/>
      <c r="AT112" s="69"/>
      <c r="AU112" s="69"/>
      <c r="AV112" s="69"/>
      <c r="AW112" s="69"/>
      <c r="AX112" s="69"/>
      <c r="AY112" s="115"/>
      <c r="AZ112" s="115"/>
      <c r="BA112" s="69"/>
      <c r="BB112" s="69"/>
      <c r="BC112" s="70"/>
      <c r="BD112" s="72"/>
      <c r="BE112" s="69"/>
      <c r="BF112" s="69"/>
      <c r="BG112" s="69"/>
      <c r="BH112" s="69"/>
      <c r="BI112" s="69"/>
      <c r="BJ112" s="71"/>
      <c r="BK112" s="68"/>
      <c r="BL112" s="56"/>
      <c r="BM112" s="68"/>
      <c r="BN112" s="68"/>
      <c r="BO112" s="68"/>
      <c r="BP112" s="68"/>
      <c r="BQ112" s="68"/>
      <c r="BR112" s="68"/>
      <c r="BS112" s="68"/>
      <c r="BT112" s="69"/>
      <c r="BU112" s="69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</row>
    <row r="113" spans="1:85" ht="13.5" customHeight="1">
      <c r="A113" s="131" t="str">
        <f>'[1]Activités - Compétences'!$A$113</f>
        <v>CI4-A32</v>
      </c>
      <c r="B113" s="132" t="str">
        <f>'[1]Activités - Compétences'!$B$113</f>
        <v>Désassembler : Dépointer avec un burin</v>
      </c>
      <c r="C113" s="120"/>
      <c r="D113" s="72"/>
      <c r="E113" s="68"/>
      <c r="F113" s="68"/>
      <c r="G113" s="68"/>
      <c r="H113" s="68"/>
      <c r="I113" s="68"/>
      <c r="J113" s="68"/>
      <c r="K113" s="68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0"/>
      <c r="Z113" s="70"/>
      <c r="AA113" s="70"/>
      <c r="AB113" s="70"/>
      <c r="AC113" s="70"/>
      <c r="AD113" s="70"/>
      <c r="AE113" s="70"/>
      <c r="AF113" s="71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9"/>
      <c r="AR113" s="69"/>
      <c r="AS113" s="69"/>
      <c r="AT113" s="69"/>
      <c r="AU113" s="69"/>
      <c r="AV113" s="69"/>
      <c r="AW113" s="69"/>
      <c r="AX113" s="69"/>
      <c r="AY113" s="115"/>
      <c r="AZ113" s="115"/>
      <c r="BA113" s="69"/>
      <c r="BB113" s="69"/>
      <c r="BC113" s="70"/>
      <c r="BD113" s="72"/>
      <c r="BE113" s="69"/>
      <c r="BF113" s="69"/>
      <c r="BG113" s="69"/>
      <c r="BH113" s="69"/>
      <c r="BI113" s="69"/>
      <c r="BJ113" s="71"/>
      <c r="BK113" s="68"/>
      <c r="BL113" s="56"/>
      <c r="BM113" s="68"/>
      <c r="BN113" s="68"/>
      <c r="BO113" s="68"/>
      <c r="BP113" s="68"/>
      <c r="BQ113" s="68"/>
      <c r="BR113" s="68"/>
      <c r="BS113" s="68"/>
      <c r="BT113" s="69"/>
      <c r="BU113" s="69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</row>
    <row r="114" spans="1:85" ht="13.5" customHeight="1">
      <c r="A114" s="131" t="str">
        <f>'[1]Activités - Compétences'!$A$114</f>
        <v>CI4-A33</v>
      </c>
      <c r="B114" s="132" t="str">
        <f>'[1]Activités - Compétences'!$B$114</f>
        <v>Remplacement d’un élément soudé (partiel)</v>
      </c>
      <c r="C114" s="120"/>
      <c r="D114" s="72"/>
      <c r="E114" s="68"/>
      <c r="F114" s="68"/>
      <c r="G114" s="68"/>
      <c r="H114" s="68"/>
      <c r="I114" s="68"/>
      <c r="J114" s="68"/>
      <c r="K114" s="68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70"/>
      <c r="AA114" s="70"/>
      <c r="AB114" s="70"/>
      <c r="AC114" s="70"/>
      <c r="AD114" s="70"/>
      <c r="AE114" s="70"/>
      <c r="AF114" s="71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9"/>
      <c r="AR114" s="69"/>
      <c r="AS114" s="69"/>
      <c r="AT114" s="69"/>
      <c r="AU114" s="69"/>
      <c r="AV114" s="69"/>
      <c r="AW114" s="69"/>
      <c r="AX114" s="69"/>
      <c r="AY114" s="115"/>
      <c r="AZ114" s="115"/>
      <c r="BA114" s="69"/>
      <c r="BB114" s="69"/>
      <c r="BC114" s="70"/>
      <c r="BD114" s="72"/>
      <c r="BE114" s="69"/>
      <c r="BF114" s="69"/>
      <c r="BG114" s="69"/>
      <c r="BH114" s="69"/>
      <c r="BI114" s="69"/>
      <c r="BJ114" s="71"/>
      <c r="BK114" s="68"/>
      <c r="BL114" s="56"/>
      <c r="BM114" s="68"/>
      <c r="BN114" s="68"/>
      <c r="BO114" s="68"/>
      <c r="BP114" s="68"/>
      <c r="BQ114" s="68"/>
      <c r="BR114" s="68"/>
      <c r="BS114" s="68"/>
      <c r="BT114" s="69"/>
      <c r="BU114" s="69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1"/>
    </row>
    <row r="115" spans="1:85" ht="13.5" customHeight="1">
      <c r="A115" s="131" t="str">
        <f>'[1]Activités - Compétences'!$A$115</f>
        <v>CI4-A34</v>
      </c>
      <c r="B115" s="132" t="str">
        <f>'[1]Activités - Compétences'!$B$115</f>
        <v>Remplacement d’un élément soudé (total)</v>
      </c>
      <c r="C115" s="120"/>
      <c r="D115" s="72"/>
      <c r="E115" s="68"/>
      <c r="F115" s="68"/>
      <c r="G115" s="68"/>
      <c r="H115" s="68"/>
      <c r="I115" s="68"/>
      <c r="J115" s="68"/>
      <c r="K115" s="68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70"/>
      <c r="Z115" s="70"/>
      <c r="AA115" s="70"/>
      <c r="AB115" s="70"/>
      <c r="AC115" s="70"/>
      <c r="AD115" s="70"/>
      <c r="AE115" s="70"/>
      <c r="AF115" s="71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9"/>
      <c r="AR115" s="69"/>
      <c r="AS115" s="69"/>
      <c r="AT115" s="69"/>
      <c r="AU115" s="69"/>
      <c r="AV115" s="69"/>
      <c r="AW115" s="69"/>
      <c r="AX115" s="69"/>
      <c r="AY115" s="115"/>
      <c r="AZ115" s="115"/>
      <c r="BA115" s="69"/>
      <c r="BB115" s="69"/>
      <c r="BC115" s="70"/>
      <c r="BD115" s="72"/>
      <c r="BE115" s="69"/>
      <c r="BF115" s="69"/>
      <c r="BG115" s="69"/>
      <c r="BH115" s="69"/>
      <c r="BI115" s="69"/>
      <c r="BJ115" s="71"/>
      <c r="BK115" s="68"/>
      <c r="BL115" s="56"/>
      <c r="BM115" s="68"/>
      <c r="BN115" s="68"/>
      <c r="BO115" s="68"/>
      <c r="BP115" s="68"/>
      <c r="BQ115" s="68"/>
      <c r="BR115" s="68"/>
      <c r="BS115" s="68"/>
      <c r="BT115" s="69"/>
      <c r="BU115" s="69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1"/>
    </row>
    <row r="116" spans="1:85" ht="13.5" customHeight="1">
      <c r="A116" s="131" t="str">
        <f>'[1]Activités - Compétences'!$A$116</f>
        <v>CI4-A35</v>
      </c>
      <c r="B116" s="132" t="str">
        <f>'[1]Activités - Compétences'!$B$116</f>
        <v>Remplacement d’un panneau de porte</v>
      </c>
      <c r="C116" s="120"/>
      <c r="D116" s="72"/>
      <c r="E116" s="68"/>
      <c r="F116" s="68"/>
      <c r="G116" s="68"/>
      <c r="H116" s="68"/>
      <c r="I116" s="68"/>
      <c r="J116" s="68"/>
      <c r="K116" s="68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70"/>
      <c r="Z116" s="70"/>
      <c r="AA116" s="70"/>
      <c r="AB116" s="70"/>
      <c r="AC116" s="70"/>
      <c r="AD116" s="70"/>
      <c r="AE116" s="70"/>
      <c r="AF116" s="71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9"/>
      <c r="AR116" s="69"/>
      <c r="AS116" s="69"/>
      <c r="AT116" s="69"/>
      <c r="AU116" s="69"/>
      <c r="AV116" s="69"/>
      <c r="AW116" s="69"/>
      <c r="AX116" s="69"/>
      <c r="AY116" s="115"/>
      <c r="AZ116" s="115"/>
      <c r="BA116" s="69"/>
      <c r="BB116" s="69"/>
      <c r="BC116" s="70"/>
      <c r="BD116" s="72"/>
      <c r="BE116" s="69"/>
      <c r="BF116" s="69"/>
      <c r="BG116" s="69"/>
      <c r="BH116" s="69"/>
      <c r="BI116" s="69"/>
      <c r="BJ116" s="71"/>
      <c r="BK116" s="68"/>
      <c r="BL116" s="56"/>
      <c r="BM116" s="68"/>
      <c r="BN116" s="68"/>
      <c r="BO116" s="68"/>
      <c r="BP116" s="68"/>
      <c r="BQ116" s="68"/>
      <c r="BR116" s="68"/>
      <c r="BS116" s="68"/>
      <c r="BT116" s="69"/>
      <c r="BU116" s="69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</row>
    <row r="117" spans="1:85" ht="13.5" customHeight="1">
      <c r="A117" s="131" t="str">
        <f>'[1]Activités - Compétences'!$A$117</f>
        <v>CI4-B1</v>
      </c>
      <c r="B117" s="132" t="str">
        <f>'[1]Activités - Compétences'!$B$117</f>
        <v>Remplacement d’éléments collés (pare brise, baguettes, garniture de pavillon, …)</v>
      </c>
      <c r="C117" s="120"/>
      <c r="D117" s="72"/>
      <c r="E117" s="68"/>
      <c r="F117" s="68"/>
      <c r="G117" s="68"/>
      <c r="H117" s="68"/>
      <c r="I117" s="68"/>
      <c r="J117" s="68"/>
      <c r="K117" s="68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70"/>
      <c r="Z117" s="70"/>
      <c r="AA117" s="70"/>
      <c r="AB117" s="70"/>
      <c r="AC117" s="70"/>
      <c r="AD117" s="70"/>
      <c r="AE117" s="70"/>
      <c r="AF117" s="71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9"/>
      <c r="AR117" s="69"/>
      <c r="AS117" s="69"/>
      <c r="AT117" s="69"/>
      <c r="AU117" s="69"/>
      <c r="AV117" s="69"/>
      <c r="AW117" s="69"/>
      <c r="AX117" s="69"/>
      <c r="AY117" s="115"/>
      <c r="AZ117" s="115"/>
      <c r="BA117" s="69"/>
      <c r="BB117" s="69"/>
      <c r="BC117" s="70"/>
      <c r="BD117" s="72"/>
      <c r="BE117" s="69"/>
      <c r="BF117" s="69"/>
      <c r="BG117" s="69"/>
      <c r="BH117" s="69"/>
      <c r="BI117" s="69"/>
      <c r="BJ117" s="71"/>
      <c r="BK117" s="68"/>
      <c r="BL117" s="56"/>
      <c r="BM117" s="68"/>
      <c r="BN117" s="68"/>
      <c r="BO117" s="68"/>
      <c r="BP117" s="68"/>
      <c r="BQ117" s="68"/>
      <c r="BR117" s="68"/>
      <c r="BS117" s="68"/>
      <c r="BT117" s="69"/>
      <c r="BU117" s="69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</row>
    <row r="118" spans="1:85" ht="13.5" customHeight="1">
      <c r="A118" s="131" t="str">
        <f>'[1]Activités - Compétences'!$A$118</f>
        <v>CI4-B2</v>
      </c>
      <c r="B118" s="132" t="str">
        <f>'[1]Activités - Compétences'!$B$118</f>
        <v>Désassembler - Assembler : un vitrage collé</v>
      </c>
      <c r="C118" s="120"/>
      <c r="D118" s="72"/>
      <c r="E118" s="68"/>
      <c r="F118" s="68"/>
      <c r="G118" s="68"/>
      <c r="H118" s="68"/>
      <c r="I118" s="68"/>
      <c r="J118" s="68"/>
      <c r="K118" s="68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70"/>
      <c r="Z118" s="70"/>
      <c r="AA118" s="70"/>
      <c r="AB118" s="70"/>
      <c r="AC118" s="70"/>
      <c r="AD118" s="70"/>
      <c r="AE118" s="70"/>
      <c r="AF118" s="71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9"/>
      <c r="AR118" s="69"/>
      <c r="AS118" s="69"/>
      <c r="AT118" s="69"/>
      <c r="AU118" s="69"/>
      <c r="AV118" s="69"/>
      <c r="AW118" s="69"/>
      <c r="AX118" s="69"/>
      <c r="AY118" s="115"/>
      <c r="AZ118" s="115"/>
      <c r="BA118" s="69"/>
      <c r="BB118" s="69"/>
      <c r="BC118" s="70"/>
      <c r="BD118" s="72"/>
      <c r="BE118" s="69"/>
      <c r="BF118" s="69"/>
      <c r="BG118" s="69"/>
      <c r="BH118" s="69"/>
      <c r="BI118" s="69"/>
      <c r="BJ118" s="71"/>
      <c r="BK118" s="68"/>
      <c r="BL118" s="68"/>
      <c r="BM118" s="68"/>
      <c r="BN118" s="68"/>
      <c r="BO118" s="68"/>
      <c r="BP118" s="56"/>
      <c r="BQ118" s="68"/>
      <c r="BR118" s="68"/>
      <c r="BS118" s="68"/>
      <c r="BT118" s="69"/>
      <c r="BU118" s="69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</row>
    <row r="119" spans="1:85" ht="9" customHeight="1" thickBot="1">
      <c r="A119" s="23"/>
      <c r="B119" s="24"/>
      <c r="C119" s="121"/>
      <c r="D119" s="38"/>
      <c r="E119" s="41"/>
      <c r="F119" s="41"/>
      <c r="G119" s="41"/>
      <c r="H119" s="41"/>
      <c r="I119" s="41"/>
      <c r="J119" s="41"/>
      <c r="K119" s="41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42"/>
      <c r="Z119" s="42"/>
      <c r="AA119" s="42"/>
      <c r="AB119" s="42"/>
      <c r="AC119" s="42"/>
      <c r="AD119" s="42"/>
      <c r="AE119" s="42"/>
      <c r="AF119" s="40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42"/>
      <c r="BD119" s="38"/>
      <c r="BE119" s="39"/>
      <c r="BF119" s="39"/>
      <c r="BG119" s="39"/>
      <c r="BH119" s="39"/>
      <c r="BI119" s="39"/>
      <c r="BJ119" s="40"/>
      <c r="BK119" s="41"/>
      <c r="BL119" s="41"/>
      <c r="BM119" s="41"/>
      <c r="BN119" s="41"/>
      <c r="BO119" s="41"/>
      <c r="BP119" s="41"/>
      <c r="BQ119" s="41"/>
      <c r="BR119" s="41"/>
      <c r="BS119" s="41"/>
      <c r="BT119" s="39"/>
      <c r="BU119" s="39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0"/>
    </row>
    <row r="120" spans="1:85" ht="19.5" customHeight="1">
      <c r="A120" s="43" t="str">
        <f>'[2]Activités - Compétences'!$A$120</f>
        <v>CI n°5 :</v>
      </c>
      <c r="B120" s="44" t="str">
        <f>'[2]Activités - Compétences'!$B$120</f>
        <v>Remise en ligne</v>
      </c>
      <c r="C120" s="118"/>
      <c r="D120" s="75"/>
      <c r="E120" s="76"/>
      <c r="F120" s="76"/>
      <c r="G120" s="76"/>
      <c r="H120" s="76"/>
      <c r="I120" s="76"/>
      <c r="J120" s="76"/>
      <c r="K120" s="76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8"/>
      <c r="Z120" s="78"/>
      <c r="AA120" s="78"/>
      <c r="AB120" s="78"/>
      <c r="AC120" s="78"/>
      <c r="AD120" s="78"/>
      <c r="AE120" s="78"/>
      <c r="AF120" s="79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8"/>
      <c r="BD120" s="75"/>
      <c r="BE120" s="77"/>
      <c r="BF120" s="77"/>
      <c r="BG120" s="77"/>
      <c r="BH120" s="77"/>
      <c r="BI120" s="77"/>
      <c r="BJ120" s="79"/>
      <c r="BK120" s="76"/>
      <c r="BL120" s="76"/>
      <c r="BM120" s="76"/>
      <c r="BN120" s="76"/>
      <c r="BO120" s="76"/>
      <c r="BP120" s="76"/>
      <c r="BQ120" s="76"/>
      <c r="BR120" s="76"/>
      <c r="BS120" s="76"/>
      <c r="BT120" s="77"/>
      <c r="BU120" s="77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9"/>
    </row>
    <row r="121" spans="1:85" ht="13.5" customHeight="1">
      <c r="A121" s="131" t="str">
        <f>'[1]Activités - Compétences'!$A$121</f>
        <v>CI5-A1</v>
      </c>
      <c r="B121" s="132" t="str">
        <f>'[1]Activités - Compétences'!$B$121</f>
        <v>Remise en ligne d’élément à l’aide d’un vérin pousseur ou écarteur</v>
      </c>
      <c r="C121" s="122"/>
      <c r="D121" s="72"/>
      <c r="E121" s="68"/>
      <c r="F121" s="68"/>
      <c r="G121" s="68"/>
      <c r="H121" s="68"/>
      <c r="I121" s="68"/>
      <c r="J121" s="68"/>
      <c r="K121" s="68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70"/>
      <c r="AA121" s="70"/>
      <c r="AB121" s="70"/>
      <c r="AC121" s="70"/>
      <c r="AD121" s="70"/>
      <c r="AE121" s="70"/>
      <c r="AF121" s="71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70"/>
      <c r="BD121" s="72"/>
      <c r="BE121" s="69"/>
      <c r="BF121" s="69"/>
      <c r="BG121" s="69"/>
      <c r="BH121" s="69"/>
      <c r="BI121" s="69"/>
      <c r="BJ121" s="71"/>
      <c r="BK121" s="68"/>
      <c r="BL121" s="56"/>
      <c r="BM121" s="68"/>
      <c r="BN121" s="68"/>
      <c r="BO121" s="68"/>
      <c r="BP121" s="68"/>
      <c r="BQ121" s="56"/>
      <c r="BR121" s="68"/>
      <c r="BS121" s="56"/>
      <c r="BT121" s="68"/>
      <c r="BU121" s="69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</row>
    <row r="122" spans="1:85" ht="13.5" customHeight="1">
      <c r="A122" s="131" t="str">
        <f>'[1]Activités - Compétences'!$A$122</f>
        <v>CI5-A2</v>
      </c>
      <c r="B122" s="132" t="str">
        <f>'[1]Activités - Compétences'!$B$122</f>
        <v>Remise en ligne d’élément à l’aide d’un vérin pousseur ou écarteur sur CELETTE MZ</v>
      </c>
      <c r="C122" s="122"/>
      <c r="D122" s="72"/>
      <c r="E122" s="68"/>
      <c r="F122" s="68"/>
      <c r="G122" s="68"/>
      <c r="H122" s="68"/>
      <c r="I122" s="68"/>
      <c r="J122" s="68"/>
      <c r="K122" s="68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70"/>
      <c r="Z122" s="70"/>
      <c r="AA122" s="70"/>
      <c r="AB122" s="70"/>
      <c r="AC122" s="70"/>
      <c r="AD122" s="70"/>
      <c r="AE122" s="70"/>
      <c r="AF122" s="71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70"/>
      <c r="BD122" s="72"/>
      <c r="BE122" s="69"/>
      <c r="BF122" s="69"/>
      <c r="BG122" s="69"/>
      <c r="BH122" s="69"/>
      <c r="BI122" s="69"/>
      <c r="BJ122" s="71"/>
      <c r="BK122" s="68"/>
      <c r="BL122" s="56"/>
      <c r="BM122" s="68"/>
      <c r="BN122" s="68"/>
      <c r="BO122" s="68"/>
      <c r="BP122" s="68"/>
      <c r="BQ122" s="56"/>
      <c r="BR122" s="68"/>
      <c r="BS122" s="56"/>
      <c r="BT122" s="68"/>
      <c r="BU122" s="69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</row>
    <row r="123" spans="1:85" ht="13.5" customHeight="1">
      <c r="A123" s="131" t="str">
        <f>'[1]Activités - Compétences'!$A$123</f>
        <v>CI5-B1</v>
      </c>
      <c r="B123" s="132" t="str">
        <f>'[1]Activités - Compétences'!$B$123</f>
        <v>Remise en ligne d’une structure à l’aide d’un banc de redressage (CELETTE SEVENNE)</v>
      </c>
      <c r="C123" s="122"/>
      <c r="D123" s="72"/>
      <c r="E123" s="68"/>
      <c r="F123" s="68"/>
      <c r="G123" s="68"/>
      <c r="H123" s="68"/>
      <c r="I123" s="68"/>
      <c r="J123" s="68"/>
      <c r="K123" s="68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70"/>
      <c r="Z123" s="70"/>
      <c r="AA123" s="70"/>
      <c r="AB123" s="70"/>
      <c r="AC123" s="70"/>
      <c r="AD123" s="70"/>
      <c r="AE123" s="70"/>
      <c r="AF123" s="71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70"/>
      <c r="BD123" s="72"/>
      <c r="BE123" s="69"/>
      <c r="BF123" s="69"/>
      <c r="BG123" s="69"/>
      <c r="BH123" s="69"/>
      <c r="BI123" s="69"/>
      <c r="BJ123" s="71"/>
      <c r="BK123" s="68"/>
      <c r="BL123" s="56"/>
      <c r="BM123" s="68"/>
      <c r="BN123" s="68"/>
      <c r="BO123" s="68"/>
      <c r="BP123" s="68"/>
      <c r="BQ123" s="68"/>
      <c r="BR123" s="56"/>
      <c r="BS123" s="56"/>
      <c r="BT123" s="68"/>
      <c r="BU123" s="69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</row>
    <row r="124" spans="1:85" ht="13.5" customHeight="1">
      <c r="A124" s="131" t="str">
        <f>'[1]Activités - Compétences'!$A$124</f>
        <v>CI5-B2</v>
      </c>
      <c r="B124" s="132" t="str">
        <f>'[1]Activités - Compétences'!$B$124</f>
        <v>Remise en ligne d’une structure à l’aide d’un banc de redressage (CELETTE LYNX II)</v>
      </c>
      <c r="C124" s="122"/>
      <c r="D124" s="72"/>
      <c r="E124" s="68"/>
      <c r="F124" s="68"/>
      <c r="G124" s="68"/>
      <c r="H124" s="68"/>
      <c r="I124" s="68"/>
      <c r="J124" s="68"/>
      <c r="K124" s="68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70"/>
      <c r="Z124" s="70"/>
      <c r="AA124" s="70"/>
      <c r="AB124" s="70"/>
      <c r="AC124" s="70"/>
      <c r="AD124" s="70"/>
      <c r="AE124" s="70"/>
      <c r="AF124" s="71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70"/>
      <c r="BD124" s="72"/>
      <c r="BE124" s="69"/>
      <c r="BF124" s="69"/>
      <c r="BG124" s="69"/>
      <c r="BH124" s="69"/>
      <c r="BI124" s="69"/>
      <c r="BJ124" s="71"/>
      <c r="BK124" s="68"/>
      <c r="BL124" s="56"/>
      <c r="BM124" s="68"/>
      <c r="BN124" s="68"/>
      <c r="BO124" s="68"/>
      <c r="BP124" s="68"/>
      <c r="BQ124" s="68"/>
      <c r="BR124" s="56"/>
      <c r="BS124" s="56"/>
      <c r="BT124" s="68"/>
      <c r="BU124" s="69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</row>
    <row r="125" spans="1:85" ht="9" customHeight="1" thickBot="1">
      <c r="A125" s="23"/>
      <c r="B125" s="24"/>
      <c r="C125" s="121"/>
      <c r="D125" s="38"/>
      <c r="E125" s="41"/>
      <c r="F125" s="41"/>
      <c r="G125" s="41"/>
      <c r="H125" s="41"/>
      <c r="I125" s="41"/>
      <c r="J125" s="41"/>
      <c r="K125" s="41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42"/>
      <c r="Z125" s="42"/>
      <c r="AA125" s="42"/>
      <c r="AB125" s="42"/>
      <c r="AC125" s="42"/>
      <c r="AD125" s="42"/>
      <c r="AE125" s="42"/>
      <c r="AF125" s="40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42"/>
      <c r="BD125" s="38"/>
      <c r="BE125" s="39"/>
      <c r="BF125" s="39"/>
      <c r="BG125" s="39"/>
      <c r="BH125" s="39"/>
      <c r="BI125" s="39"/>
      <c r="BJ125" s="40"/>
      <c r="BK125" s="41"/>
      <c r="BL125" s="41"/>
      <c r="BM125" s="41"/>
      <c r="BN125" s="41"/>
      <c r="BO125" s="41"/>
      <c r="BP125" s="41"/>
      <c r="BQ125" s="41"/>
      <c r="BR125" s="41"/>
      <c r="BS125" s="41"/>
      <c r="BT125" s="39"/>
      <c r="BU125" s="39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0"/>
    </row>
    <row r="126" spans="1:85" ht="19.5" customHeight="1">
      <c r="A126" s="43" t="str">
        <f>'[2]Activités - Compétences'!$A$126</f>
        <v>CI n°6 :</v>
      </c>
      <c r="B126" s="44" t="str">
        <f>'[2]Activités - Compétences'!$B$126</f>
        <v>Contrôles - diagnostics sur les carrosseries</v>
      </c>
      <c r="C126" s="118"/>
      <c r="D126" s="75"/>
      <c r="E126" s="76"/>
      <c r="F126" s="76"/>
      <c r="G126" s="76"/>
      <c r="H126" s="76"/>
      <c r="I126" s="76"/>
      <c r="J126" s="76"/>
      <c r="K126" s="76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8"/>
      <c r="Z126" s="78"/>
      <c r="AA126" s="78"/>
      <c r="AB126" s="78"/>
      <c r="AC126" s="78"/>
      <c r="AD126" s="78"/>
      <c r="AE126" s="78"/>
      <c r="AF126" s="79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8"/>
      <c r="BD126" s="75"/>
      <c r="BE126" s="77"/>
      <c r="BF126" s="77"/>
      <c r="BG126" s="77"/>
      <c r="BH126" s="77"/>
      <c r="BI126" s="77"/>
      <c r="BJ126" s="79"/>
      <c r="BK126" s="76"/>
      <c r="BL126" s="76"/>
      <c r="BM126" s="76"/>
      <c r="BN126" s="76"/>
      <c r="BO126" s="76"/>
      <c r="BP126" s="76"/>
      <c r="BQ126" s="76"/>
      <c r="BR126" s="76"/>
      <c r="BS126" s="76"/>
      <c r="BT126" s="77"/>
      <c r="BU126" s="77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9"/>
    </row>
    <row r="127" spans="1:85" ht="13.5" customHeight="1">
      <c r="A127" s="131" t="str">
        <f>'[1]Activités - Compétences'!$A$127</f>
        <v>CI6-A1</v>
      </c>
      <c r="B127" s="132" t="str">
        <f>'[1]Activités - Compétences'!$B$127</f>
        <v>Analyser un choc sur un véhicule accidenté</v>
      </c>
      <c r="C127" s="122"/>
      <c r="D127" s="72"/>
      <c r="E127" s="68"/>
      <c r="F127" s="68"/>
      <c r="G127" s="68"/>
      <c r="H127" s="68"/>
      <c r="I127" s="68"/>
      <c r="J127" s="68"/>
      <c r="K127" s="68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70"/>
      <c r="Z127" s="70"/>
      <c r="AA127" s="70"/>
      <c r="AB127" s="70"/>
      <c r="AC127" s="70"/>
      <c r="AD127" s="70"/>
      <c r="AE127" s="70"/>
      <c r="AF127" s="71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70"/>
      <c r="BD127" s="72"/>
      <c r="BE127" s="115"/>
      <c r="BF127" s="69"/>
      <c r="BG127" s="115"/>
      <c r="BH127" s="115"/>
      <c r="BI127" s="69"/>
      <c r="BJ127" s="71"/>
      <c r="BK127" s="68"/>
      <c r="BL127" s="68"/>
      <c r="BM127" s="68"/>
      <c r="BN127" s="68"/>
      <c r="BO127" s="68"/>
      <c r="BP127" s="68"/>
      <c r="BQ127" s="68"/>
      <c r="BR127" s="68"/>
      <c r="BS127" s="68"/>
      <c r="BT127" s="69"/>
      <c r="BU127" s="69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</row>
    <row r="128" spans="1:85" ht="13.5" customHeight="1">
      <c r="A128" s="131" t="str">
        <f>'[1]Activités - Compétences'!$A$128</f>
        <v>CI6-A2</v>
      </c>
      <c r="B128" s="132" t="str">
        <f>'[1]Activités - Compétences'!$B$128</f>
        <v>Contrôler visuellement et tactillement  - Mesurer des jeux, des écarts</v>
      </c>
      <c r="C128" s="122"/>
      <c r="D128" s="72"/>
      <c r="E128" s="68"/>
      <c r="F128" s="68"/>
      <c r="G128" s="68"/>
      <c r="H128" s="68"/>
      <c r="I128" s="68"/>
      <c r="J128" s="68"/>
      <c r="K128" s="68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70"/>
      <c r="Z128" s="70"/>
      <c r="AA128" s="70"/>
      <c r="AB128" s="70"/>
      <c r="AC128" s="70"/>
      <c r="AD128" s="70"/>
      <c r="AE128" s="70"/>
      <c r="AF128" s="71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70"/>
      <c r="BD128" s="72"/>
      <c r="BE128" s="115"/>
      <c r="BF128" s="69"/>
      <c r="BG128" s="69"/>
      <c r="BH128" s="115"/>
      <c r="BI128" s="115"/>
      <c r="BJ128" s="71"/>
      <c r="BK128" s="68"/>
      <c r="BL128" s="68"/>
      <c r="BM128" s="68"/>
      <c r="BN128" s="68"/>
      <c r="BO128" s="68"/>
      <c r="BP128" s="68"/>
      <c r="BQ128" s="68"/>
      <c r="BR128" s="68"/>
      <c r="BS128" s="68"/>
      <c r="BT128" s="69"/>
      <c r="BU128" s="69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</row>
    <row r="129" spans="1:85" ht="13.5" customHeight="1">
      <c r="A129" s="131" t="str">
        <f>'[1]Activités - Compétences'!$A$129</f>
        <v>CI6-A3</v>
      </c>
      <c r="B129" s="132" t="str">
        <f>'[1]Activités - Compétences'!$B$129</f>
        <v>Contrôler une structure a la pige réglable (par comparaison)</v>
      </c>
      <c r="C129" s="122"/>
      <c r="D129" s="72"/>
      <c r="E129" s="68"/>
      <c r="F129" s="68"/>
      <c r="G129" s="68"/>
      <c r="H129" s="68"/>
      <c r="I129" s="68"/>
      <c r="J129" s="68"/>
      <c r="K129" s="68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70"/>
      <c r="Z129" s="70"/>
      <c r="AA129" s="70"/>
      <c r="AB129" s="70"/>
      <c r="AC129" s="70"/>
      <c r="AD129" s="70"/>
      <c r="AE129" s="70"/>
      <c r="AF129" s="71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70"/>
      <c r="BD129" s="55"/>
      <c r="BE129" s="115"/>
      <c r="BF129" s="69"/>
      <c r="BG129" s="69"/>
      <c r="BH129" s="115"/>
      <c r="BI129" s="69"/>
      <c r="BJ129" s="71"/>
      <c r="BK129" s="68"/>
      <c r="BL129" s="68"/>
      <c r="BM129" s="68"/>
      <c r="BN129" s="68"/>
      <c r="BO129" s="68"/>
      <c r="BP129" s="68"/>
      <c r="BQ129" s="68"/>
      <c r="BR129" s="68"/>
      <c r="BS129" s="68"/>
      <c r="BT129" s="69"/>
      <c r="BU129" s="69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</row>
    <row r="130" spans="1:85" ht="13.5" customHeight="1">
      <c r="A130" s="131" t="str">
        <f>'[1]Activités - Compétences'!$A$130</f>
        <v>CI6-A4</v>
      </c>
      <c r="B130" s="132" t="str">
        <f>'[1]Activités - Compétences'!$B$130</f>
        <v>Contrôler un soubassement avec un marbre à ferrures CELETTE MZ</v>
      </c>
      <c r="C130" s="122"/>
      <c r="D130" s="72"/>
      <c r="E130" s="68"/>
      <c r="F130" s="68"/>
      <c r="G130" s="68"/>
      <c r="H130" s="68"/>
      <c r="I130" s="68"/>
      <c r="J130" s="68"/>
      <c r="K130" s="68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70"/>
      <c r="Z130" s="70"/>
      <c r="AA130" s="70"/>
      <c r="AB130" s="70"/>
      <c r="AC130" s="70"/>
      <c r="AD130" s="70"/>
      <c r="AE130" s="70"/>
      <c r="AF130" s="71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70"/>
      <c r="BD130" s="72"/>
      <c r="BE130" s="69"/>
      <c r="BF130" s="69"/>
      <c r="BG130" s="115"/>
      <c r="BH130" s="69"/>
      <c r="BI130" s="115"/>
      <c r="BJ130" s="117"/>
      <c r="BK130" s="68"/>
      <c r="BL130" s="68"/>
      <c r="BM130" s="68"/>
      <c r="BN130" s="68"/>
      <c r="BO130" s="68"/>
      <c r="BP130" s="68"/>
      <c r="BQ130" s="68"/>
      <c r="BR130" s="68"/>
      <c r="BS130" s="68"/>
      <c r="BT130" s="69"/>
      <c r="BU130" s="69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1"/>
    </row>
    <row r="131" spans="1:85" ht="13.5" customHeight="1">
      <c r="A131" s="131" t="str">
        <f>'[1]Activités - Compétences'!$A$131</f>
        <v>CI6-A5</v>
      </c>
      <c r="B131" s="132" t="str">
        <f>'[1]Activités - Compétences'!$B$131</f>
        <v>Contrôler une structure avec un système tridimensionnel CELETTE Metro 2000</v>
      </c>
      <c r="C131" s="122"/>
      <c r="D131" s="72"/>
      <c r="E131" s="68"/>
      <c r="F131" s="68"/>
      <c r="G131" s="68"/>
      <c r="H131" s="68"/>
      <c r="I131" s="68"/>
      <c r="J131" s="68"/>
      <c r="K131" s="68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70"/>
      <c r="Z131" s="70"/>
      <c r="AA131" s="70"/>
      <c r="AB131" s="70"/>
      <c r="AC131" s="70"/>
      <c r="AD131" s="70"/>
      <c r="AE131" s="70"/>
      <c r="AF131" s="71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70"/>
      <c r="BD131" s="72"/>
      <c r="BE131" s="69"/>
      <c r="BF131" s="69"/>
      <c r="BG131" s="115"/>
      <c r="BH131" s="115"/>
      <c r="BI131" s="69"/>
      <c r="BJ131" s="117"/>
      <c r="BK131" s="68"/>
      <c r="BL131" s="68"/>
      <c r="BM131" s="68"/>
      <c r="BN131" s="68"/>
      <c r="BO131" s="68"/>
      <c r="BP131" s="68"/>
      <c r="BQ131" s="68"/>
      <c r="BR131" s="68"/>
      <c r="BS131" s="68"/>
      <c r="BT131" s="69"/>
      <c r="BU131" s="69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</row>
    <row r="132" spans="1:85" ht="13.5" customHeight="1">
      <c r="A132" s="131" t="str">
        <f>'[1]Activités - Compétences'!$A$132</f>
        <v>CI6-A6</v>
      </c>
      <c r="B132" s="132" t="str">
        <f>'[1]Activités - Compétences'!$B$132</f>
        <v>Contrôler une structure avec un système tridimensionnel BLACKHAWCK P188</v>
      </c>
      <c r="C132" s="122"/>
      <c r="D132" s="72"/>
      <c r="E132" s="68"/>
      <c r="F132" s="68"/>
      <c r="G132" s="68"/>
      <c r="H132" s="68"/>
      <c r="I132" s="68"/>
      <c r="J132" s="68"/>
      <c r="K132" s="68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70"/>
      <c r="Z132" s="70"/>
      <c r="AA132" s="70"/>
      <c r="AB132" s="70"/>
      <c r="AC132" s="70"/>
      <c r="AD132" s="70"/>
      <c r="AE132" s="70"/>
      <c r="AF132" s="71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70"/>
      <c r="BD132" s="72"/>
      <c r="BE132" s="69"/>
      <c r="BF132" s="69"/>
      <c r="BG132" s="115"/>
      <c r="BH132" s="115"/>
      <c r="BI132" s="69"/>
      <c r="BJ132" s="117"/>
      <c r="BK132" s="68"/>
      <c r="BL132" s="68"/>
      <c r="BM132" s="68"/>
      <c r="BN132" s="68"/>
      <c r="BO132" s="68"/>
      <c r="BP132" s="68"/>
      <c r="BQ132" s="68"/>
      <c r="BR132" s="68"/>
      <c r="BS132" s="68"/>
      <c r="BT132" s="69"/>
      <c r="BU132" s="69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</row>
    <row r="133" spans="1:85" ht="13.5" customHeight="1">
      <c r="A133" s="131" t="str">
        <f>'[1]Activités - Compétences'!$A$133</f>
        <v>CI6-A7</v>
      </c>
      <c r="B133" s="132" t="str">
        <f>'[1]Activités - Compétences'!$B$133</f>
        <v>Contrôler une structure avec un système tridimensionnel informatisé</v>
      </c>
      <c r="C133" s="122"/>
      <c r="D133" s="72"/>
      <c r="E133" s="68"/>
      <c r="F133" s="68"/>
      <c r="G133" s="68"/>
      <c r="H133" s="68"/>
      <c r="I133" s="68"/>
      <c r="J133" s="68"/>
      <c r="K133" s="68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70"/>
      <c r="AA133" s="70"/>
      <c r="AB133" s="70"/>
      <c r="AC133" s="70"/>
      <c r="AD133" s="70"/>
      <c r="AE133" s="70"/>
      <c r="AF133" s="71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70"/>
      <c r="BD133" s="72"/>
      <c r="BE133" s="69"/>
      <c r="BF133" s="69"/>
      <c r="BG133" s="115"/>
      <c r="BH133" s="115"/>
      <c r="BI133" s="69"/>
      <c r="BJ133" s="117"/>
      <c r="BK133" s="68"/>
      <c r="BL133" s="68"/>
      <c r="BM133" s="68"/>
      <c r="BN133" s="68"/>
      <c r="BO133" s="68"/>
      <c r="BP133" s="68"/>
      <c r="BQ133" s="68"/>
      <c r="BR133" s="68"/>
      <c r="BS133" s="68"/>
      <c r="BT133" s="69"/>
      <c r="BU133" s="69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</row>
    <row r="134" spans="1:85" ht="13.5" customHeight="1">
      <c r="A134" s="131" t="str">
        <f>'[1]Activités - Compétences'!$A$134</f>
        <v>CI6-B1</v>
      </c>
      <c r="B134" s="132" t="str">
        <f>'[1]Activités - Compétences'!$B$134</f>
        <v>Contrôler diagnostiquer et  régler des géométries de  trains roulants</v>
      </c>
      <c r="C134" s="122"/>
      <c r="D134" s="72"/>
      <c r="E134" s="68"/>
      <c r="F134" s="68"/>
      <c r="G134" s="68"/>
      <c r="H134" s="68"/>
      <c r="I134" s="68"/>
      <c r="J134" s="68"/>
      <c r="K134" s="68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  <c r="Z134" s="70"/>
      <c r="AA134" s="70"/>
      <c r="AB134" s="70"/>
      <c r="AC134" s="70"/>
      <c r="AD134" s="70"/>
      <c r="AE134" s="70"/>
      <c r="AF134" s="71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70"/>
      <c r="BD134" s="81"/>
      <c r="BE134" s="82"/>
      <c r="BF134" s="126"/>
      <c r="BG134" s="82"/>
      <c r="BH134" s="82"/>
      <c r="BI134" s="126"/>
      <c r="BJ134" s="83"/>
      <c r="BK134" s="68"/>
      <c r="BL134" s="68"/>
      <c r="BM134" s="68"/>
      <c r="BN134" s="68"/>
      <c r="BO134" s="68"/>
      <c r="BP134" s="68"/>
      <c r="BQ134" s="68"/>
      <c r="BR134" s="68"/>
      <c r="BS134" s="68"/>
      <c r="BT134" s="115"/>
      <c r="BU134" s="69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</row>
    <row r="135" spans="1:85" ht="13.5" customHeight="1">
      <c r="A135" s="131" t="str">
        <f>'[1]Activités - Compétences'!$A$135</f>
        <v>CI6-C1</v>
      </c>
      <c r="B135" s="132" t="str">
        <f>'[1]Activités - Compétences'!$B$135</f>
        <v>Effectuer le diagnostic d’un système de climatisation classique</v>
      </c>
      <c r="C135" s="122"/>
      <c r="D135" s="72"/>
      <c r="E135" s="68"/>
      <c r="F135" s="68"/>
      <c r="G135" s="68"/>
      <c r="H135" s="68"/>
      <c r="I135" s="68"/>
      <c r="J135" s="68"/>
      <c r="K135" s="68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0"/>
      <c r="Z135" s="70"/>
      <c r="AA135" s="70"/>
      <c r="AB135" s="70"/>
      <c r="AC135" s="70"/>
      <c r="AD135" s="70"/>
      <c r="AE135" s="70"/>
      <c r="AF135" s="71"/>
      <c r="AG135" s="72"/>
      <c r="AH135" s="56"/>
      <c r="AI135" s="68"/>
      <c r="AJ135" s="56"/>
      <c r="AK135" s="68"/>
      <c r="AL135" s="68"/>
      <c r="AM135" s="68"/>
      <c r="AN135" s="68"/>
      <c r="AO135" s="68"/>
      <c r="AP135" s="68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70"/>
      <c r="BD135" s="73"/>
      <c r="BE135" s="74"/>
      <c r="BF135" s="74"/>
      <c r="BG135" s="74"/>
      <c r="BH135" s="74"/>
      <c r="BI135" s="74"/>
      <c r="BJ135" s="84"/>
      <c r="BK135" s="55"/>
      <c r="BL135" s="68"/>
      <c r="BM135" s="68"/>
      <c r="BN135" s="68"/>
      <c r="BO135" s="68"/>
      <c r="BP135" s="68"/>
      <c r="BQ135" s="68"/>
      <c r="BR135" s="68"/>
      <c r="BS135" s="68"/>
      <c r="BT135" s="69"/>
      <c r="BU135" s="69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1"/>
    </row>
    <row r="136" spans="1:85" ht="13.5" customHeight="1">
      <c r="A136" s="131" t="str">
        <f>'[1]Activités - Compétences'!$A$136</f>
        <v>CI6-C2</v>
      </c>
      <c r="B136" s="131" t="str">
        <f>'[1]Activités - Compétences'!$B$136</f>
        <v>Effectuer le diagnostic d’un système de climatisation régulé</v>
      </c>
      <c r="C136" s="123"/>
      <c r="D136" s="72"/>
      <c r="E136" s="68"/>
      <c r="F136" s="68"/>
      <c r="G136" s="68"/>
      <c r="H136" s="68"/>
      <c r="I136" s="68"/>
      <c r="J136" s="68"/>
      <c r="K136" s="68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0"/>
      <c r="Z136" s="70"/>
      <c r="AA136" s="70"/>
      <c r="AB136" s="70"/>
      <c r="AC136" s="70"/>
      <c r="AD136" s="70"/>
      <c r="AE136" s="70"/>
      <c r="AF136" s="71"/>
      <c r="AG136" s="72"/>
      <c r="AH136" s="68"/>
      <c r="AI136" s="56"/>
      <c r="AJ136" s="56"/>
      <c r="AK136" s="68"/>
      <c r="AL136" s="68"/>
      <c r="AM136" s="68"/>
      <c r="AN136" s="68"/>
      <c r="AO136" s="68"/>
      <c r="AP136" s="68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70"/>
      <c r="BD136" s="73"/>
      <c r="BE136" s="74"/>
      <c r="BF136" s="74"/>
      <c r="BG136" s="74"/>
      <c r="BH136" s="74"/>
      <c r="BI136" s="74"/>
      <c r="BJ136" s="84"/>
      <c r="BK136" s="55"/>
      <c r="BL136" s="68"/>
      <c r="BM136" s="68"/>
      <c r="BN136" s="68"/>
      <c r="BO136" s="68"/>
      <c r="BP136" s="68"/>
      <c r="BQ136" s="68"/>
      <c r="BR136" s="68"/>
      <c r="BS136" s="68"/>
      <c r="BT136" s="69"/>
      <c r="BU136" s="69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1"/>
    </row>
    <row r="137" spans="1:85" ht="9" customHeight="1" thickBot="1">
      <c r="A137" s="23"/>
      <c r="B137" s="24"/>
      <c r="C137" s="121"/>
      <c r="D137" s="38"/>
      <c r="E137" s="41"/>
      <c r="F137" s="41"/>
      <c r="G137" s="41"/>
      <c r="H137" s="41"/>
      <c r="I137" s="41"/>
      <c r="J137" s="41"/>
      <c r="K137" s="41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42"/>
      <c r="Z137" s="42"/>
      <c r="AA137" s="42"/>
      <c r="AB137" s="42"/>
      <c r="AC137" s="42"/>
      <c r="AD137" s="42"/>
      <c r="AE137" s="42"/>
      <c r="AF137" s="40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42"/>
      <c r="BD137" s="85"/>
      <c r="BE137" s="86"/>
      <c r="BF137" s="86"/>
      <c r="BG137" s="86"/>
      <c r="BH137" s="86"/>
      <c r="BI137" s="86"/>
      <c r="BJ137" s="87"/>
      <c r="BK137" s="41"/>
      <c r="BL137" s="41"/>
      <c r="BM137" s="41"/>
      <c r="BN137" s="41"/>
      <c r="BO137" s="41"/>
      <c r="BP137" s="41"/>
      <c r="BQ137" s="41"/>
      <c r="BR137" s="41"/>
      <c r="BS137" s="41"/>
      <c r="BT137" s="39"/>
      <c r="BU137" s="39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0"/>
    </row>
    <row r="138" spans="1:85" ht="19.5" customHeight="1">
      <c r="A138" s="43" t="str">
        <f>'[2]Activités - Compétences'!$A$138</f>
        <v>CI n°7 :</v>
      </c>
      <c r="B138" s="44" t="str">
        <f>'[2]Activités - Compétences'!$B$138</f>
        <v>Contrôles – diagnostics sur les systèmes électriques embarqués</v>
      </c>
      <c r="C138" s="118"/>
      <c r="D138" s="75"/>
      <c r="E138" s="76"/>
      <c r="F138" s="76"/>
      <c r="G138" s="76"/>
      <c r="H138" s="76"/>
      <c r="I138" s="76"/>
      <c r="J138" s="76"/>
      <c r="K138" s="76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8"/>
      <c r="Z138" s="78"/>
      <c r="AA138" s="78"/>
      <c r="AB138" s="78"/>
      <c r="AC138" s="78"/>
      <c r="AD138" s="78"/>
      <c r="AE138" s="78"/>
      <c r="AF138" s="79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8"/>
      <c r="BD138" s="75"/>
      <c r="BE138" s="77"/>
      <c r="BF138" s="77"/>
      <c r="BG138" s="77"/>
      <c r="BH138" s="77"/>
      <c r="BI138" s="77"/>
      <c r="BJ138" s="79"/>
      <c r="BK138" s="76"/>
      <c r="BL138" s="76"/>
      <c r="BM138" s="76"/>
      <c r="BN138" s="76"/>
      <c r="BO138" s="76"/>
      <c r="BP138" s="76"/>
      <c r="BQ138" s="76"/>
      <c r="BR138" s="76"/>
      <c r="BS138" s="76"/>
      <c r="BT138" s="77"/>
      <c r="BU138" s="77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9"/>
    </row>
    <row r="139" spans="1:85" ht="13.5" customHeight="1">
      <c r="A139" s="131" t="str">
        <f>'[1]Activités - Compétences'!$A$139</f>
        <v>CI7-A1</v>
      </c>
      <c r="B139" s="132" t="str">
        <f>'[1]Activités - Compétences'!$B$139</f>
        <v>Effectuer le diagnostic des ouvrants (de système de condamnation et lève vitre)</v>
      </c>
      <c r="C139" s="122"/>
      <c r="D139" s="72"/>
      <c r="E139" s="68"/>
      <c r="F139" s="68"/>
      <c r="G139" s="68"/>
      <c r="H139" s="68"/>
      <c r="I139" s="68"/>
      <c r="J139" s="68"/>
      <c r="K139" s="68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70"/>
      <c r="Z139" s="70"/>
      <c r="AA139" s="70"/>
      <c r="AB139" s="70"/>
      <c r="AC139" s="70"/>
      <c r="AD139" s="70"/>
      <c r="AE139" s="70"/>
      <c r="AF139" s="71"/>
      <c r="AG139" s="68"/>
      <c r="AH139" s="68"/>
      <c r="AI139" s="68"/>
      <c r="AJ139" s="68"/>
      <c r="AK139" s="68"/>
      <c r="AL139" s="68"/>
      <c r="AM139" s="56"/>
      <c r="AN139" s="68"/>
      <c r="AO139" s="68"/>
      <c r="AP139" s="68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70"/>
      <c r="BD139" s="72"/>
      <c r="BE139" s="69"/>
      <c r="BF139" s="69"/>
      <c r="BG139" s="69"/>
      <c r="BH139" s="69"/>
      <c r="BI139" s="69"/>
      <c r="BJ139" s="71"/>
      <c r="BK139" s="68"/>
      <c r="BL139" s="68"/>
      <c r="BM139" s="68"/>
      <c r="BN139" s="68"/>
      <c r="BO139" s="68"/>
      <c r="BP139" s="68"/>
      <c r="BQ139" s="68"/>
      <c r="BR139" s="68"/>
      <c r="BS139" s="68"/>
      <c r="BT139" s="69"/>
      <c r="BU139" s="115"/>
      <c r="BV139" s="70"/>
      <c r="BW139" s="116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</row>
    <row r="140" spans="1:85" ht="13.5" customHeight="1">
      <c r="A140" s="131" t="str">
        <f>'[1]Activités - Compétences'!$A$140</f>
        <v>CI7-A2</v>
      </c>
      <c r="B140" s="132" t="str">
        <f>'[1]Activités - Compétences'!$B$140</f>
        <v>Effectuer le diagnostic d’un système de sonorisation et GPS</v>
      </c>
      <c r="C140" s="122"/>
      <c r="D140" s="72"/>
      <c r="E140" s="68"/>
      <c r="F140" s="68"/>
      <c r="G140" s="68"/>
      <c r="H140" s="68"/>
      <c r="I140" s="68"/>
      <c r="J140" s="68"/>
      <c r="K140" s="68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70"/>
      <c r="Z140" s="70"/>
      <c r="AA140" s="70"/>
      <c r="AB140" s="70"/>
      <c r="AC140" s="70"/>
      <c r="AD140" s="70"/>
      <c r="AE140" s="70"/>
      <c r="AF140" s="71"/>
      <c r="AG140" s="56"/>
      <c r="AH140" s="68"/>
      <c r="AI140" s="68"/>
      <c r="AJ140" s="68"/>
      <c r="AK140" s="68"/>
      <c r="AL140" s="68"/>
      <c r="AM140" s="68"/>
      <c r="AN140" s="68"/>
      <c r="AO140" s="68"/>
      <c r="AP140" s="68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70"/>
      <c r="BD140" s="72"/>
      <c r="BE140" s="69"/>
      <c r="BF140" s="69"/>
      <c r="BG140" s="69"/>
      <c r="BH140" s="69"/>
      <c r="BI140" s="69"/>
      <c r="BJ140" s="71"/>
      <c r="BK140" s="68"/>
      <c r="BL140" s="68"/>
      <c r="BM140" s="68"/>
      <c r="BN140" s="68"/>
      <c r="BO140" s="68"/>
      <c r="BP140" s="68"/>
      <c r="BQ140" s="68"/>
      <c r="BR140" s="68"/>
      <c r="BS140" s="68"/>
      <c r="BT140" s="69"/>
      <c r="BU140" s="69"/>
      <c r="BV140" s="116"/>
      <c r="BW140" s="70"/>
      <c r="BX140" s="116"/>
      <c r="BY140" s="70"/>
      <c r="BZ140" s="70"/>
      <c r="CA140" s="70"/>
      <c r="CB140" s="70"/>
      <c r="CC140" s="70"/>
      <c r="CD140" s="70"/>
      <c r="CE140" s="70"/>
      <c r="CF140" s="70"/>
      <c r="CG140" s="71"/>
    </row>
    <row r="141" spans="1:88" ht="13.5" customHeight="1">
      <c r="A141" s="131" t="str">
        <f>'[1]Activités - Compétences'!$A$141</f>
        <v>CI7-A3</v>
      </c>
      <c r="B141" s="132" t="str">
        <f>'[1]Activités - Compétences'!$B$141</f>
        <v>Effectuer le diagnostic de système éclairage et de signalisation</v>
      </c>
      <c r="C141" s="124"/>
      <c r="D141" s="88"/>
      <c r="E141" s="62"/>
      <c r="F141" s="62"/>
      <c r="G141" s="62"/>
      <c r="H141" s="62"/>
      <c r="I141" s="62"/>
      <c r="J141" s="62"/>
      <c r="K141" s="62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90"/>
      <c r="Z141" s="90"/>
      <c r="AA141" s="90"/>
      <c r="AB141" s="90"/>
      <c r="AC141" s="90"/>
      <c r="AD141" s="90"/>
      <c r="AE141" s="90"/>
      <c r="AF141" s="91"/>
      <c r="AG141" s="50"/>
      <c r="AH141" s="62"/>
      <c r="AI141" s="62"/>
      <c r="AJ141" s="62"/>
      <c r="AK141" s="62"/>
      <c r="AL141" s="62"/>
      <c r="AM141" s="62"/>
      <c r="AN141" s="62"/>
      <c r="AO141" s="62"/>
      <c r="AP141" s="62"/>
      <c r="AQ141" s="6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90"/>
      <c r="BD141" s="88"/>
      <c r="BE141" s="89"/>
      <c r="BF141" s="89"/>
      <c r="BG141" s="89"/>
      <c r="BH141" s="89"/>
      <c r="BI141" s="89"/>
      <c r="BJ141" s="91"/>
      <c r="BK141" s="62"/>
      <c r="BL141" s="62"/>
      <c r="BM141" s="62"/>
      <c r="BN141" s="62"/>
      <c r="BO141" s="62"/>
      <c r="BP141" s="62"/>
      <c r="BQ141" s="62"/>
      <c r="BR141" s="62"/>
      <c r="BS141" s="62"/>
      <c r="BT141" s="89"/>
      <c r="BU141" s="89"/>
      <c r="BV141" s="127"/>
      <c r="BW141" s="90"/>
      <c r="BX141" s="90"/>
      <c r="BY141" s="127"/>
      <c r="BZ141" s="90"/>
      <c r="CA141" s="90"/>
      <c r="CB141" s="90"/>
      <c r="CC141" s="90"/>
      <c r="CD141" s="90"/>
      <c r="CE141" s="90"/>
      <c r="CF141" s="90"/>
      <c r="CG141" s="91"/>
      <c r="CH141" s="6"/>
      <c r="CI141" s="6"/>
      <c r="CJ141" s="6"/>
    </row>
    <row r="142" spans="1:85" ht="9" customHeight="1" thickBot="1">
      <c r="A142" s="23"/>
      <c r="B142" s="24"/>
      <c r="C142" s="121"/>
      <c r="D142" s="38"/>
      <c r="E142" s="41"/>
      <c r="F142" s="41"/>
      <c r="G142" s="41"/>
      <c r="H142" s="41"/>
      <c r="I142" s="41"/>
      <c r="J142" s="41"/>
      <c r="K142" s="41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42"/>
      <c r="Z142" s="42"/>
      <c r="AA142" s="42"/>
      <c r="AB142" s="42"/>
      <c r="AC142" s="42"/>
      <c r="AD142" s="42"/>
      <c r="AE142" s="42"/>
      <c r="AF142" s="40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42"/>
      <c r="BD142" s="38"/>
      <c r="BE142" s="39"/>
      <c r="BF142" s="39"/>
      <c r="BG142" s="39"/>
      <c r="BH142" s="39"/>
      <c r="BI142" s="39"/>
      <c r="BJ142" s="40"/>
      <c r="BK142" s="41"/>
      <c r="BL142" s="41"/>
      <c r="BM142" s="41"/>
      <c r="BN142" s="41"/>
      <c r="BO142" s="41"/>
      <c r="BP142" s="41"/>
      <c r="BQ142" s="41"/>
      <c r="BR142" s="41"/>
      <c r="BS142" s="41"/>
      <c r="BT142" s="39"/>
      <c r="BU142" s="39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0"/>
    </row>
    <row r="143" spans="1:85" ht="19.5" customHeight="1">
      <c r="A143" s="43" t="str">
        <f>'[2]Activités - Compétences'!$A$143</f>
        <v>CI n°8 :</v>
      </c>
      <c r="B143" s="44" t="str">
        <f>'[2]Activités - Compétences'!$B$143</f>
        <v>Connaissance du véhicule</v>
      </c>
      <c r="C143" s="118"/>
      <c r="D143" s="75"/>
      <c r="E143" s="76"/>
      <c r="F143" s="76"/>
      <c r="G143" s="76"/>
      <c r="H143" s="76"/>
      <c r="I143" s="76"/>
      <c r="J143" s="76"/>
      <c r="K143" s="76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8"/>
      <c r="Z143" s="78"/>
      <c r="AA143" s="78"/>
      <c r="AB143" s="78"/>
      <c r="AC143" s="78"/>
      <c r="AD143" s="78"/>
      <c r="AE143" s="78"/>
      <c r="AF143" s="79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8"/>
      <c r="BD143" s="75"/>
      <c r="BE143" s="77"/>
      <c r="BF143" s="77"/>
      <c r="BG143" s="77"/>
      <c r="BH143" s="77"/>
      <c r="BI143" s="77"/>
      <c r="BJ143" s="79"/>
      <c r="BK143" s="76"/>
      <c r="BL143" s="76"/>
      <c r="BM143" s="76"/>
      <c r="BN143" s="76"/>
      <c r="BO143" s="76"/>
      <c r="BP143" s="76"/>
      <c r="BQ143" s="76"/>
      <c r="BR143" s="76"/>
      <c r="BS143" s="76"/>
      <c r="BT143" s="77"/>
      <c r="BU143" s="77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9"/>
    </row>
    <row r="144" spans="1:85" ht="13.5" customHeight="1">
      <c r="A144" s="131" t="str">
        <f>'[1]Activités - Compétences'!$A$144</f>
        <v>CI8-A1</v>
      </c>
      <c r="B144" s="132" t="str">
        <f>'[1]Activités - Compétences'!$B$144</f>
        <v>Connaissance des systèmes électriques et multiplexés</v>
      </c>
      <c r="C144" s="113"/>
      <c r="D144" s="72"/>
      <c r="E144" s="68"/>
      <c r="F144" s="68"/>
      <c r="G144" s="68"/>
      <c r="H144" s="68"/>
      <c r="I144" s="68"/>
      <c r="J144" s="68"/>
      <c r="K144" s="68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70"/>
      <c r="Z144" s="70"/>
      <c r="AA144" s="70"/>
      <c r="AB144" s="70"/>
      <c r="AC144" s="70"/>
      <c r="AD144" s="70"/>
      <c r="AE144" s="70"/>
      <c r="AF144" s="71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9"/>
      <c r="AR144" s="69"/>
      <c r="AS144" s="69"/>
      <c r="AT144" s="69"/>
      <c r="AU144" s="69"/>
      <c r="AV144" s="69"/>
      <c r="AW144" s="115"/>
      <c r="AX144" s="69"/>
      <c r="AY144" s="69"/>
      <c r="AZ144" s="115"/>
      <c r="BA144" s="69"/>
      <c r="BB144" s="69"/>
      <c r="BC144" s="70"/>
      <c r="BD144" s="72"/>
      <c r="BE144" s="69"/>
      <c r="BF144" s="69"/>
      <c r="BG144" s="69"/>
      <c r="BH144" s="69"/>
      <c r="BI144" s="69"/>
      <c r="BJ144" s="71"/>
      <c r="BK144" s="68"/>
      <c r="BL144" s="68"/>
      <c r="BM144" s="68"/>
      <c r="BN144" s="68"/>
      <c r="BO144" s="68"/>
      <c r="BP144" s="68"/>
      <c r="BQ144" s="68"/>
      <c r="BR144" s="68"/>
      <c r="BS144" s="68"/>
      <c r="BT144" s="69"/>
      <c r="BU144" s="69"/>
      <c r="BV144" s="70"/>
      <c r="BW144" s="116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</row>
    <row r="145" spans="1:85" ht="13.5" customHeight="1">
      <c r="A145" s="131" t="str">
        <f>'[1]Activités - Compétences'!$A$145</f>
        <v>CI8-A2</v>
      </c>
      <c r="B145" s="132" t="str">
        <f>'[1]Activités - Compétences'!$B$145</f>
        <v>Connaissance des organes mécaniques (direction, suspension, géométrie des trains, ...)</v>
      </c>
      <c r="C145" s="113"/>
      <c r="D145" s="72"/>
      <c r="E145" s="68"/>
      <c r="F145" s="68"/>
      <c r="G145" s="68"/>
      <c r="H145" s="68"/>
      <c r="I145" s="68"/>
      <c r="J145" s="68"/>
      <c r="K145" s="68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70"/>
      <c r="Z145" s="70"/>
      <c r="AA145" s="70"/>
      <c r="AB145" s="70"/>
      <c r="AC145" s="70"/>
      <c r="AD145" s="70"/>
      <c r="AE145" s="70"/>
      <c r="AF145" s="71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9"/>
      <c r="AR145" s="69"/>
      <c r="AS145" s="69"/>
      <c r="AT145" s="69"/>
      <c r="AU145" s="69"/>
      <c r="AV145" s="69"/>
      <c r="AW145" s="115"/>
      <c r="AX145" s="69"/>
      <c r="AY145" s="69"/>
      <c r="AZ145" s="115"/>
      <c r="BA145" s="69"/>
      <c r="BB145" s="69"/>
      <c r="BC145" s="70"/>
      <c r="BD145" s="72"/>
      <c r="BE145" s="69"/>
      <c r="BF145" s="69"/>
      <c r="BG145" s="69"/>
      <c r="BH145" s="69"/>
      <c r="BI145" s="69"/>
      <c r="BJ145" s="71"/>
      <c r="BK145" s="115"/>
      <c r="BL145" s="69"/>
      <c r="BM145" s="69"/>
      <c r="BN145" s="69"/>
      <c r="BO145" s="69"/>
      <c r="BP145" s="69"/>
      <c r="BQ145" s="69"/>
      <c r="BR145" s="69"/>
      <c r="BS145" s="69"/>
      <c r="BT145" s="69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1"/>
    </row>
    <row r="146" spans="1:85" ht="13.5" customHeight="1">
      <c r="A146" s="131" t="str">
        <f>'[1]Activités - Compétences'!$A$146</f>
        <v>CI8-A3</v>
      </c>
      <c r="B146" s="132" t="str">
        <f>'[1]Activités - Compétences'!$B$146</f>
        <v>Connaissance des règles de sauvegarde et de paramétrage</v>
      </c>
      <c r="C146" s="113"/>
      <c r="D146" s="72"/>
      <c r="E146" s="68"/>
      <c r="F146" s="68"/>
      <c r="G146" s="68"/>
      <c r="H146" s="68"/>
      <c r="I146" s="68"/>
      <c r="J146" s="68"/>
      <c r="K146" s="68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70"/>
      <c r="Z146" s="70"/>
      <c r="AA146" s="70"/>
      <c r="AB146" s="70"/>
      <c r="AC146" s="70"/>
      <c r="AD146" s="70"/>
      <c r="AE146" s="70"/>
      <c r="AF146" s="71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9"/>
      <c r="AR146" s="69"/>
      <c r="AS146" s="69"/>
      <c r="AT146" s="69"/>
      <c r="AU146" s="69"/>
      <c r="AV146" s="69"/>
      <c r="AW146" s="115"/>
      <c r="AX146" s="69"/>
      <c r="AY146" s="69"/>
      <c r="AZ146" s="115"/>
      <c r="BA146" s="69"/>
      <c r="BB146" s="69"/>
      <c r="BC146" s="70"/>
      <c r="BD146" s="72"/>
      <c r="BE146" s="69"/>
      <c r="BF146" s="69"/>
      <c r="BG146" s="69"/>
      <c r="BH146" s="69"/>
      <c r="BI146" s="69"/>
      <c r="BJ146" s="71"/>
      <c r="BK146" s="68"/>
      <c r="BL146" s="68"/>
      <c r="BM146" s="68"/>
      <c r="BN146" s="68"/>
      <c r="BO146" s="68"/>
      <c r="BP146" s="68"/>
      <c r="BQ146" s="68"/>
      <c r="BR146" s="68"/>
      <c r="BS146" s="68"/>
      <c r="BT146" s="69"/>
      <c r="BU146" s="69"/>
      <c r="BV146" s="70"/>
      <c r="BW146" s="70"/>
      <c r="BX146" s="116"/>
      <c r="BY146" s="70"/>
      <c r="BZ146" s="70"/>
      <c r="CA146" s="70"/>
      <c r="CB146" s="70"/>
      <c r="CC146" s="70"/>
      <c r="CD146" s="70"/>
      <c r="CE146" s="70"/>
      <c r="CF146" s="70"/>
      <c r="CG146" s="71"/>
    </row>
    <row r="147" spans="1:85" ht="13.5" customHeight="1">
      <c r="A147" s="131" t="str">
        <f>'[1]Activités - Compétences'!$A$147</f>
        <v>CI8-A4</v>
      </c>
      <c r="B147" s="132" t="str">
        <f>'[1]Activités - Compétences'!$B$147</f>
        <v>Connaissance des éléments de confort et d’aide a la conduite</v>
      </c>
      <c r="C147" s="113"/>
      <c r="D147" s="72"/>
      <c r="E147" s="68"/>
      <c r="F147" s="68"/>
      <c r="G147" s="68"/>
      <c r="H147" s="68"/>
      <c r="I147" s="68"/>
      <c r="J147" s="68"/>
      <c r="K147" s="68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70"/>
      <c r="Z147" s="70"/>
      <c r="AA147" s="70"/>
      <c r="AB147" s="70"/>
      <c r="AC147" s="70"/>
      <c r="AD147" s="70"/>
      <c r="AE147" s="70"/>
      <c r="AF147" s="71"/>
      <c r="AG147" s="68"/>
      <c r="AH147" s="56"/>
      <c r="AI147" s="68"/>
      <c r="AJ147" s="68"/>
      <c r="AK147" s="68"/>
      <c r="AL147" s="68"/>
      <c r="AM147" s="68"/>
      <c r="AN147" s="68"/>
      <c r="AO147" s="68"/>
      <c r="AP147" s="68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70"/>
      <c r="BD147" s="72"/>
      <c r="BE147" s="69"/>
      <c r="BF147" s="69"/>
      <c r="BG147" s="69"/>
      <c r="BH147" s="69"/>
      <c r="BI147" s="69"/>
      <c r="BJ147" s="71"/>
      <c r="BK147" s="68"/>
      <c r="BL147" s="68"/>
      <c r="BM147" s="68"/>
      <c r="BN147" s="68"/>
      <c r="BO147" s="68"/>
      <c r="BP147" s="68"/>
      <c r="BQ147" s="68"/>
      <c r="BR147" s="68"/>
      <c r="BS147" s="68"/>
      <c r="BT147" s="69"/>
      <c r="BU147" s="69"/>
      <c r="BV147" s="116"/>
      <c r="BW147" s="70"/>
      <c r="BX147" s="116"/>
      <c r="BY147" s="70"/>
      <c r="BZ147" s="70"/>
      <c r="CA147" s="70"/>
      <c r="CB147" s="70"/>
      <c r="CC147" s="70"/>
      <c r="CD147" s="70"/>
      <c r="CE147" s="70"/>
      <c r="CF147" s="70"/>
      <c r="CG147" s="71"/>
    </row>
    <row r="148" spans="1:85" ht="13.5" customHeight="1">
      <c r="A148" s="131" t="str">
        <f>'[1]Activités - Compétences'!$A$148</f>
        <v>CI8-A5</v>
      </c>
      <c r="B148" s="132" t="str">
        <f>'[1]Activités - Compétences'!$B$148</f>
        <v>Connaissance des éléments de sécurité</v>
      </c>
      <c r="C148" s="113"/>
      <c r="D148" s="72"/>
      <c r="E148" s="68"/>
      <c r="F148" s="68"/>
      <c r="G148" s="68"/>
      <c r="H148" s="68"/>
      <c r="I148" s="68"/>
      <c r="J148" s="68"/>
      <c r="K148" s="68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70"/>
      <c r="Z148" s="70"/>
      <c r="AA148" s="70"/>
      <c r="AB148" s="70"/>
      <c r="AC148" s="70"/>
      <c r="AD148" s="70"/>
      <c r="AE148" s="70"/>
      <c r="AF148" s="71"/>
      <c r="AG148" s="56"/>
      <c r="AH148" s="56"/>
      <c r="AI148" s="68"/>
      <c r="AJ148" s="68"/>
      <c r="AK148" s="68"/>
      <c r="AL148" s="68"/>
      <c r="AM148" s="68"/>
      <c r="AN148" s="68"/>
      <c r="AO148" s="68"/>
      <c r="AP148" s="68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70"/>
      <c r="BD148" s="72"/>
      <c r="BE148" s="69"/>
      <c r="BF148" s="69"/>
      <c r="BG148" s="69"/>
      <c r="BH148" s="69"/>
      <c r="BI148" s="69"/>
      <c r="BJ148" s="71"/>
      <c r="BK148" s="68"/>
      <c r="BL148" s="68"/>
      <c r="BM148" s="68"/>
      <c r="BN148" s="68"/>
      <c r="BO148" s="68"/>
      <c r="BP148" s="68"/>
      <c r="BQ148" s="68"/>
      <c r="BR148" s="68"/>
      <c r="BS148" s="68"/>
      <c r="BT148" s="69"/>
      <c r="BU148" s="115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</row>
    <row r="149" spans="1:85" ht="13.5" customHeight="1">
      <c r="A149" s="131" t="str">
        <f>'[1]Activités - Compétences'!$A$149</f>
        <v>CI8-B1</v>
      </c>
      <c r="B149" s="132" t="str">
        <f>'[1]Activités - Compétences'!$B$149</f>
        <v>L’ensemble carrossé</v>
      </c>
      <c r="C149" s="113"/>
      <c r="D149" s="72"/>
      <c r="E149" s="68"/>
      <c r="F149" s="68"/>
      <c r="G149" s="68"/>
      <c r="H149" s="68"/>
      <c r="I149" s="68"/>
      <c r="J149" s="68"/>
      <c r="K149" s="68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70"/>
      <c r="Z149" s="70"/>
      <c r="AA149" s="70"/>
      <c r="AB149" s="70"/>
      <c r="AC149" s="70"/>
      <c r="AD149" s="70"/>
      <c r="AE149" s="70"/>
      <c r="AF149" s="71"/>
      <c r="AG149" s="56"/>
      <c r="AH149" s="68"/>
      <c r="AI149" s="68"/>
      <c r="AJ149" s="68"/>
      <c r="AK149" s="68"/>
      <c r="AL149" s="68"/>
      <c r="AM149" s="68"/>
      <c r="AN149" s="68"/>
      <c r="AO149" s="68"/>
      <c r="AP149" s="68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70"/>
      <c r="BD149" s="72"/>
      <c r="BE149" s="69"/>
      <c r="BF149" s="69"/>
      <c r="BG149" s="69"/>
      <c r="BH149" s="69"/>
      <c r="BI149" s="69"/>
      <c r="BJ149" s="71"/>
      <c r="BK149" s="68"/>
      <c r="BL149" s="68"/>
      <c r="BM149" s="68"/>
      <c r="BN149" s="68"/>
      <c r="BO149" s="68"/>
      <c r="BP149" s="68"/>
      <c r="BQ149" s="68"/>
      <c r="BR149" s="68"/>
      <c r="BS149" s="68"/>
      <c r="BT149" s="69"/>
      <c r="BU149" s="69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1"/>
    </row>
    <row r="150" spans="1:85" ht="13.5" customHeight="1">
      <c r="A150" s="131" t="str">
        <f>'[1]Activités - Compétences'!$A$150</f>
        <v>CI8-B2</v>
      </c>
      <c r="B150" s="132" t="str">
        <f>'[1]Activités - Compétences'!$B$150</f>
        <v>La réglementation</v>
      </c>
      <c r="C150" s="113"/>
      <c r="D150" s="72"/>
      <c r="E150" s="68"/>
      <c r="F150" s="68"/>
      <c r="G150" s="68"/>
      <c r="H150" s="68"/>
      <c r="I150" s="68"/>
      <c r="J150" s="68"/>
      <c r="K150" s="68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70"/>
      <c r="Z150" s="70"/>
      <c r="AA150" s="70"/>
      <c r="AB150" s="70"/>
      <c r="AC150" s="70"/>
      <c r="AD150" s="70"/>
      <c r="AE150" s="70"/>
      <c r="AF150" s="71"/>
      <c r="AG150" s="56"/>
      <c r="AH150" s="68"/>
      <c r="AI150" s="56"/>
      <c r="AJ150" s="68"/>
      <c r="AK150" s="68"/>
      <c r="AL150" s="68"/>
      <c r="AM150" s="68"/>
      <c r="AN150" s="68"/>
      <c r="AO150" s="68"/>
      <c r="AP150" s="68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70"/>
      <c r="BD150" s="72"/>
      <c r="BE150" s="69"/>
      <c r="BF150" s="69"/>
      <c r="BG150" s="69"/>
      <c r="BH150" s="69"/>
      <c r="BI150" s="69"/>
      <c r="BJ150" s="71"/>
      <c r="BK150" s="68"/>
      <c r="BL150" s="68"/>
      <c r="BM150" s="68"/>
      <c r="BN150" s="68"/>
      <c r="BO150" s="68"/>
      <c r="BP150" s="68"/>
      <c r="BQ150" s="68"/>
      <c r="BR150" s="68"/>
      <c r="BS150" s="68"/>
      <c r="BT150" s="69"/>
      <c r="BU150" s="69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</row>
    <row r="151" spans="1:85" ht="13.5" customHeight="1">
      <c r="A151" s="131" t="str">
        <f>'[1]Activités - Compétences'!$A$151</f>
        <v>CI8-B3</v>
      </c>
      <c r="B151" s="132" t="str">
        <f>'[1]Activités - Compétences'!$B$151</f>
        <v>Les documents administratifs (carte grise, carte verte, …)</v>
      </c>
      <c r="C151" s="113"/>
      <c r="D151" s="72"/>
      <c r="E151" s="68"/>
      <c r="F151" s="56"/>
      <c r="G151" s="68"/>
      <c r="H151" s="68"/>
      <c r="I151" s="68"/>
      <c r="J151" s="68"/>
      <c r="K151" s="68"/>
      <c r="L151" s="69"/>
      <c r="M151" s="69"/>
      <c r="N151" s="69"/>
      <c r="O151" s="69"/>
      <c r="P151" s="69"/>
      <c r="Q151" s="69"/>
      <c r="R151" s="69"/>
      <c r="S151" s="69"/>
      <c r="T151" s="115"/>
      <c r="U151" s="69"/>
      <c r="V151" s="69"/>
      <c r="W151" s="69"/>
      <c r="X151" s="69"/>
      <c r="Y151" s="70"/>
      <c r="Z151" s="70"/>
      <c r="AA151" s="70"/>
      <c r="AB151" s="70"/>
      <c r="AC151" s="70"/>
      <c r="AD151" s="70"/>
      <c r="AE151" s="70"/>
      <c r="AF151" s="71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70"/>
      <c r="BD151" s="72"/>
      <c r="BE151" s="69"/>
      <c r="BF151" s="69"/>
      <c r="BG151" s="69"/>
      <c r="BH151" s="69"/>
      <c r="BI151" s="69"/>
      <c r="BJ151" s="71"/>
      <c r="BK151" s="68"/>
      <c r="BL151" s="68"/>
      <c r="BM151" s="68"/>
      <c r="BN151" s="68"/>
      <c r="BO151" s="68"/>
      <c r="BP151" s="68"/>
      <c r="BQ151" s="68"/>
      <c r="BR151" s="68"/>
      <c r="BS151" s="68"/>
      <c r="BT151" s="69"/>
      <c r="BU151" s="69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</row>
    <row r="152" spans="1:85" ht="13.5" customHeight="1">
      <c r="A152" s="131" t="str">
        <f>'[1]Activités - Compétences'!$A$152</f>
        <v>CI8-B4</v>
      </c>
      <c r="B152" s="132" t="str">
        <f>'[1]Activités - Compétences'!$B$152</f>
        <v>Aérodynamique, La visibilité, l’insonorisation</v>
      </c>
      <c r="C152" s="113"/>
      <c r="D152" s="72"/>
      <c r="E152" s="68"/>
      <c r="F152" s="68"/>
      <c r="G152" s="68"/>
      <c r="H152" s="68"/>
      <c r="I152" s="68"/>
      <c r="J152" s="68"/>
      <c r="K152" s="68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70"/>
      <c r="Z152" s="70"/>
      <c r="AA152" s="70"/>
      <c r="AB152" s="70"/>
      <c r="AC152" s="70"/>
      <c r="AD152" s="70"/>
      <c r="AE152" s="70"/>
      <c r="AF152" s="71"/>
      <c r="AG152" s="68"/>
      <c r="AH152" s="56"/>
      <c r="AI152" s="56"/>
      <c r="AJ152" s="68"/>
      <c r="AK152" s="68"/>
      <c r="AL152" s="68"/>
      <c r="AM152" s="68"/>
      <c r="AN152" s="68"/>
      <c r="AO152" s="68"/>
      <c r="AP152" s="68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70"/>
      <c r="BD152" s="72"/>
      <c r="BE152" s="69"/>
      <c r="BF152" s="69"/>
      <c r="BG152" s="69"/>
      <c r="BH152" s="69"/>
      <c r="BI152" s="69"/>
      <c r="BJ152" s="71"/>
      <c r="BK152" s="68"/>
      <c r="BL152" s="68"/>
      <c r="BM152" s="68"/>
      <c r="BN152" s="68"/>
      <c r="BO152" s="68"/>
      <c r="BP152" s="68"/>
      <c r="BQ152" s="68"/>
      <c r="BR152" s="68"/>
      <c r="BS152" s="68"/>
      <c r="BT152" s="69"/>
      <c r="BU152" s="69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</row>
    <row r="153" spans="1:85" ht="9" customHeight="1" thickBot="1">
      <c r="A153" s="23"/>
      <c r="B153" s="24"/>
      <c r="C153" s="119"/>
      <c r="D153" s="38"/>
      <c r="E153" s="41"/>
      <c r="F153" s="41"/>
      <c r="G153" s="41"/>
      <c r="H153" s="41"/>
      <c r="I153" s="41"/>
      <c r="J153" s="41"/>
      <c r="K153" s="41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42"/>
      <c r="Z153" s="42"/>
      <c r="AA153" s="42"/>
      <c r="AB153" s="42"/>
      <c r="AC153" s="42"/>
      <c r="AD153" s="42"/>
      <c r="AE153" s="42"/>
      <c r="AF153" s="40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42"/>
      <c r="BD153" s="38"/>
      <c r="BE153" s="39"/>
      <c r="BF153" s="39"/>
      <c r="BG153" s="39"/>
      <c r="BH153" s="39"/>
      <c r="BI153" s="39"/>
      <c r="BJ153" s="40"/>
      <c r="BK153" s="41"/>
      <c r="BL153" s="41"/>
      <c r="BM153" s="41"/>
      <c r="BN153" s="41"/>
      <c r="BO153" s="41"/>
      <c r="BP153" s="41"/>
      <c r="BQ153" s="41"/>
      <c r="BR153" s="41"/>
      <c r="BS153" s="41"/>
      <c r="BT153" s="39"/>
      <c r="BU153" s="39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0"/>
    </row>
    <row r="154" spans="1:85" ht="19.5" customHeight="1">
      <c r="A154" s="43" t="str">
        <f>'[2]Activités - Compétences'!$A$154</f>
        <v>CI n°9 :</v>
      </c>
      <c r="B154" s="44" t="str">
        <f>'[2]Activités - Compétences'!$B$154</f>
        <v>Connaissance de l’atelier et de l’environnement professionnel</v>
      </c>
      <c r="C154" s="118"/>
      <c r="D154" s="75"/>
      <c r="E154" s="76"/>
      <c r="F154" s="76"/>
      <c r="G154" s="76"/>
      <c r="H154" s="76"/>
      <c r="I154" s="76"/>
      <c r="J154" s="76"/>
      <c r="K154" s="76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8"/>
      <c r="Z154" s="78"/>
      <c r="AA154" s="78"/>
      <c r="AB154" s="78"/>
      <c r="AC154" s="78"/>
      <c r="AD154" s="78"/>
      <c r="AE154" s="78"/>
      <c r="AF154" s="79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9"/>
      <c r="BD154" s="75"/>
      <c r="BE154" s="77"/>
      <c r="BF154" s="77"/>
      <c r="BG154" s="77"/>
      <c r="BH154" s="77"/>
      <c r="BI154" s="77"/>
      <c r="BJ154" s="79"/>
      <c r="BK154" s="76"/>
      <c r="BL154" s="76"/>
      <c r="BM154" s="76"/>
      <c r="BN154" s="76"/>
      <c r="BO154" s="76"/>
      <c r="BP154" s="76"/>
      <c r="BQ154" s="76"/>
      <c r="BR154" s="76"/>
      <c r="BS154" s="76"/>
      <c r="BT154" s="77"/>
      <c r="BU154" s="77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9"/>
    </row>
    <row r="155" spans="1:85" ht="13.5" customHeight="1">
      <c r="A155" s="131" t="str">
        <f>'[1]Activités - Compétences'!$A$155</f>
        <v>CI9-A1</v>
      </c>
      <c r="B155" s="132" t="str">
        <f>'[1]Activités - Compétences'!$B$155</f>
        <v>Mise en chantier d’un véhicule : Utiliser le cric le la voiture</v>
      </c>
      <c r="C155" s="120"/>
      <c r="D155" s="72"/>
      <c r="E155" s="68"/>
      <c r="F155" s="68"/>
      <c r="G155" s="68"/>
      <c r="H155" s="68"/>
      <c r="I155" s="68"/>
      <c r="J155" s="68"/>
      <c r="K155" s="68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70"/>
      <c r="Z155" s="70"/>
      <c r="AA155" s="70"/>
      <c r="AB155" s="70"/>
      <c r="AC155" s="70"/>
      <c r="AD155" s="70"/>
      <c r="AE155" s="70"/>
      <c r="AF155" s="71"/>
      <c r="AG155" s="68"/>
      <c r="AH155" s="68"/>
      <c r="AI155" s="68"/>
      <c r="AJ155" s="68"/>
      <c r="AK155" s="56"/>
      <c r="AL155" s="68"/>
      <c r="AM155" s="68"/>
      <c r="AN155" s="68"/>
      <c r="AO155" s="68"/>
      <c r="AP155" s="68"/>
      <c r="AQ155" s="69"/>
      <c r="AR155" s="69"/>
      <c r="AS155" s="69"/>
      <c r="AT155" s="69"/>
      <c r="AU155" s="69"/>
      <c r="AV155" s="69"/>
      <c r="AW155" s="69"/>
      <c r="AX155" s="115"/>
      <c r="AY155" s="69"/>
      <c r="AZ155" s="69"/>
      <c r="BA155" s="69"/>
      <c r="BB155" s="69"/>
      <c r="BC155" s="71"/>
      <c r="BD155" s="55"/>
      <c r="BE155" s="69"/>
      <c r="BF155" s="69"/>
      <c r="BG155" s="69"/>
      <c r="BH155" s="69"/>
      <c r="BI155" s="69"/>
      <c r="BJ155" s="71"/>
      <c r="BK155" s="68"/>
      <c r="BL155" s="68"/>
      <c r="BM155" s="68"/>
      <c r="BN155" s="68"/>
      <c r="BO155" s="68"/>
      <c r="BP155" s="68"/>
      <c r="BQ155" s="68"/>
      <c r="BR155" s="68"/>
      <c r="BS155" s="68"/>
      <c r="BT155" s="69"/>
      <c r="BU155" s="69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1"/>
    </row>
    <row r="156" spans="1:85" ht="13.5" customHeight="1">
      <c r="A156" s="131" t="str">
        <f>'[1]Activités - Compétences'!$A$156</f>
        <v>CI9-A2</v>
      </c>
      <c r="B156" s="132" t="str">
        <f>'[1]Activités - Compétences'!$B$156</f>
        <v>Mise en chantier d’un véhicule : Utiliser un cric rouleur</v>
      </c>
      <c r="C156" s="120"/>
      <c r="D156" s="72"/>
      <c r="E156" s="68"/>
      <c r="F156" s="68"/>
      <c r="G156" s="68"/>
      <c r="H156" s="68"/>
      <c r="I156" s="68"/>
      <c r="J156" s="68"/>
      <c r="K156" s="68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70"/>
      <c r="Z156" s="70"/>
      <c r="AA156" s="70"/>
      <c r="AB156" s="70"/>
      <c r="AC156" s="70"/>
      <c r="AD156" s="70"/>
      <c r="AE156" s="70"/>
      <c r="AF156" s="71"/>
      <c r="AG156" s="68"/>
      <c r="AH156" s="68"/>
      <c r="AI156" s="68"/>
      <c r="AJ156" s="68"/>
      <c r="AK156" s="56"/>
      <c r="AL156" s="68"/>
      <c r="AM156" s="68"/>
      <c r="AN156" s="68"/>
      <c r="AO156" s="68"/>
      <c r="AP156" s="68"/>
      <c r="AQ156" s="69"/>
      <c r="AR156" s="69"/>
      <c r="AS156" s="69"/>
      <c r="AT156" s="69"/>
      <c r="AU156" s="69"/>
      <c r="AV156" s="69"/>
      <c r="AW156" s="69"/>
      <c r="AX156" s="115"/>
      <c r="AY156" s="69"/>
      <c r="AZ156" s="69"/>
      <c r="BA156" s="69"/>
      <c r="BB156" s="69"/>
      <c r="BC156" s="71"/>
      <c r="BD156" s="55"/>
      <c r="BE156" s="69"/>
      <c r="BF156" s="69"/>
      <c r="BG156" s="69"/>
      <c r="BH156" s="69"/>
      <c r="BI156" s="69"/>
      <c r="BJ156" s="71"/>
      <c r="BK156" s="68"/>
      <c r="BL156" s="68"/>
      <c r="BM156" s="68"/>
      <c r="BN156" s="68"/>
      <c r="BO156" s="68"/>
      <c r="BP156" s="68"/>
      <c r="BQ156" s="68"/>
      <c r="BR156" s="68"/>
      <c r="BS156" s="68"/>
      <c r="BT156" s="69"/>
      <c r="BU156" s="69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1"/>
    </row>
    <row r="157" spans="1:85" ht="13.5" customHeight="1">
      <c r="A157" s="131" t="str">
        <f>'[1]Activités - Compétences'!$A$157</f>
        <v>CI9-A3</v>
      </c>
      <c r="B157" s="132" t="str">
        <f>'[1]Activités - Compétences'!$B$157</f>
        <v>Mise en chantier d’un véhicule : Utiliser un pont élévateur mobile</v>
      </c>
      <c r="C157" s="120"/>
      <c r="D157" s="72"/>
      <c r="E157" s="68"/>
      <c r="F157" s="68"/>
      <c r="G157" s="68"/>
      <c r="H157" s="68"/>
      <c r="I157" s="68"/>
      <c r="J157" s="68"/>
      <c r="K157" s="68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70"/>
      <c r="Z157" s="70"/>
      <c r="AA157" s="70"/>
      <c r="AB157" s="70"/>
      <c r="AC157" s="70"/>
      <c r="AD157" s="70"/>
      <c r="AE157" s="70"/>
      <c r="AF157" s="71"/>
      <c r="AG157" s="68"/>
      <c r="AH157" s="68"/>
      <c r="AI157" s="68"/>
      <c r="AJ157" s="68"/>
      <c r="AK157" s="56"/>
      <c r="AL157" s="68"/>
      <c r="AM157" s="68"/>
      <c r="AN157" s="68"/>
      <c r="AO157" s="68"/>
      <c r="AP157" s="68"/>
      <c r="AQ157" s="69"/>
      <c r="AR157" s="69"/>
      <c r="AS157" s="69"/>
      <c r="AT157" s="69"/>
      <c r="AU157" s="69"/>
      <c r="AV157" s="69"/>
      <c r="AW157" s="69"/>
      <c r="AX157" s="115"/>
      <c r="AY157" s="69"/>
      <c r="AZ157" s="69"/>
      <c r="BA157" s="69"/>
      <c r="BB157" s="69"/>
      <c r="BC157" s="71"/>
      <c r="BD157" s="55"/>
      <c r="BE157" s="69"/>
      <c r="BF157" s="69"/>
      <c r="BG157" s="69"/>
      <c r="BH157" s="69"/>
      <c r="BI157" s="69"/>
      <c r="BJ157" s="71"/>
      <c r="BK157" s="68"/>
      <c r="BL157" s="68"/>
      <c r="BM157" s="68"/>
      <c r="BN157" s="68"/>
      <c r="BO157" s="68"/>
      <c r="BP157" s="68"/>
      <c r="BQ157" s="68"/>
      <c r="BR157" s="68"/>
      <c r="BS157" s="68"/>
      <c r="BT157" s="69"/>
      <c r="BU157" s="69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1"/>
    </row>
    <row r="158" spans="1:85" ht="13.5" customHeight="1">
      <c r="A158" s="131" t="str">
        <f>'[1]Activités - Compétences'!$A$158</f>
        <v>CI9-A4</v>
      </c>
      <c r="B158" s="132" t="str">
        <f>'[1]Activités - Compétences'!$B$158</f>
        <v>Mise en chantier d’un véhicule : Utiliser une table élévatrice mobile</v>
      </c>
      <c r="C158" s="120"/>
      <c r="D158" s="72"/>
      <c r="E158" s="68"/>
      <c r="F158" s="68"/>
      <c r="G158" s="68"/>
      <c r="H158" s="68"/>
      <c r="I158" s="68"/>
      <c r="J158" s="68"/>
      <c r="K158" s="68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70"/>
      <c r="Z158" s="70"/>
      <c r="AA158" s="70"/>
      <c r="AB158" s="70"/>
      <c r="AC158" s="70"/>
      <c r="AD158" s="70"/>
      <c r="AE158" s="70"/>
      <c r="AF158" s="71"/>
      <c r="AG158" s="68"/>
      <c r="AH158" s="68"/>
      <c r="AI158" s="68"/>
      <c r="AJ158" s="68"/>
      <c r="AK158" s="56"/>
      <c r="AL158" s="68"/>
      <c r="AM158" s="68"/>
      <c r="AN158" s="68"/>
      <c r="AO158" s="68"/>
      <c r="AP158" s="68"/>
      <c r="AQ158" s="69"/>
      <c r="AR158" s="69"/>
      <c r="AS158" s="69"/>
      <c r="AT158" s="69"/>
      <c r="AU158" s="69"/>
      <c r="AV158" s="69"/>
      <c r="AW158" s="69"/>
      <c r="AX158" s="115"/>
      <c r="AY158" s="69"/>
      <c r="AZ158" s="69"/>
      <c r="BA158" s="69"/>
      <c r="BB158" s="69"/>
      <c r="BC158" s="71"/>
      <c r="BD158" s="55"/>
      <c r="BE158" s="69"/>
      <c r="BF158" s="69"/>
      <c r="BG158" s="69"/>
      <c r="BH158" s="69"/>
      <c r="BI158" s="69"/>
      <c r="BJ158" s="71"/>
      <c r="BK158" s="68"/>
      <c r="BL158" s="68"/>
      <c r="BM158" s="68"/>
      <c r="BN158" s="68"/>
      <c r="BO158" s="68"/>
      <c r="BP158" s="68"/>
      <c r="BQ158" s="68"/>
      <c r="BR158" s="68"/>
      <c r="BS158" s="68"/>
      <c r="BT158" s="69"/>
      <c r="BU158" s="69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1"/>
    </row>
    <row r="159" spans="1:85" ht="13.5" customHeight="1">
      <c r="A159" s="131" t="str">
        <f>'[1]Activités - Compétences'!$A$159</f>
        <v>CI9-A5</v>
      </c>
      <c r="B159" s="132" t="str">
        <f>'[1]Activités - Compétences'!$B$159</f>
        <v>Mise en chantier d’un véhicule : Utiliser une table élévatrice fixe (aires de ponçage)</v>
      </c>
      <c r="C159" s="120"/>
      <c r="D159" s="72"/>
      <c r="E159" s="68"/>
      <c r="F159" s="68"/>
      <c r="G159" s="68"/>
      <c r="H159" s="68"/>
      <c r="I159" s="68"/>
      <c r="J159" s="68"/>
      <c r="K159" s="68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70"/>
      <c r="Z159" s="70"/>
      <c r="AA159" s="70"/>
      <c r="AB159" s="70"/>
      <c r="AC159" s="70"/>
      <c r="AD159" s="70"/>
      <c r="AE159" s="70"/>
      <c r="AF159" s="71"/>
      <c r="AG159" s="68"/>
      <c r="AH159" s="68"/>
      <c r="AI159" s="68"/>
      <c r="AJ159" s="68"/>
      <c r="AK159" s="56"/>
      <c r="AL159" s="68"/>
      <c r="AM159" s="68"/>
      <c r="AN159" s="68"/>
      <c r="AO159" s="68"/>
      <c r="AP159" s="68"/>
      <c r="AQ159" s="69"/>
      <c r="AR159" s="69"/>
      <c r="AS159" s="69"/>
      <c r="AT159" s="69"/>
      <c r="AU159" s="69"/>
      <c r="AV159" s="69"/>
      <c r="AW159" s="69"/>
      <c r="AX159" s="115"/>
      <c r="AY159" s="69"/>
      <c r="AZ159" s="69"/>
      <c r="BA159" s="69"/>
      <c r="BB159" s="69"/>
      <c r="BC159" s="71"/>
      <c r="BD159" s="55"/>
      <c r="BE159" s="69"/>
      <c r="BF159" s="69"/>
      <c r="BG159" s="69"/>
      <c r="BH159" s="69"/>
      <c r="BI159" s="69"/>
      <c r="BJ159" s="71"/>
      <c r="BK159" s="68"/>
      <c r="BL159" s="68"/>
      <c r="BM159" s="68"/>
      <c r="BN159" s="68"/>
      <c r="BO159" s="68"/>
      <c r="BP159" s="68"/>
      <c r="BQ159" s="68"/>
      <c r="BR159" s="68"/>
      <c r="BS159" s="68"/>
      <c r="BT159" s="69"/>
      <c r="BU159" s="69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</row>
    <row r="160" spans="1:85" ht="13.5" customHeight="1">
      <c r="A160" s="131" t="str">
        <f>'[1]Activités - Compétences'!$A$160</f>
        <v>CI9-A6</v>
      </c>
      <c r="B160" s="132" t="str">
        <f>'[1]Activités - Compétences'!$B$160</f>
        <v>Mise en chantier d’un véhicule : Utiliser la table élévatrice Lynx II de Celette</v>
      </c>
      <c r="C160" s="120"/>
      <c r="D160" s="72"/>
      <c r="E160" s="68"/>
      <c r="F160" s="68"/>
      <c r="G160" s="68"/>
      <c r="H160" s="68"/>
      <c r="I160" s="68"/>
      <c r="J160" s="68"/>
      <c r="K160" s="68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70"/>
      <c r="Z160" s="70"/>
      <c r="AA160" s="70"/>
      <c r="AB160" s="70"/>
      <c r="AC160" s="70"/>
      <c r="AD160" s="70"/>
      <c r="AE160" s="70"/>
      <c r="AF160" s="71"/>
      <c r="AG160" s="68"/>
      <c r="AH160" s="68"/>
      <c r="AI160" s="68"/>
      <c r="AJ160" s="68"/>
      <c r="AK160" s="56"/>
      <c r="AL160" s="68"/>
      <c r="AM160" s="68"/>
      <c r="AN160" s="68"/>
      <c r="AO160" s="68"/>
      <c r="AP160" s="68"/>
      <c r="AQ160" s="69"/>
      <c r="AR160" s="69"/>
      <c r="AS160" s="69"/>
      <c r="AT160" s="69"/>
      <c r="AU160" s="69"/>
      <c r="AV160" s="69"/>
      <c r="AW160" s="69"/>
      <c r="AX160" s="115"/>
      <c r="AY160" s="69"/>
      <c r="AZ160" s="69"/>
      <c r="BA160" s="69"/>
      <c r="BB160" s="69"/>
      <c r="BC160" s="71"/>
      <c r="BD160" s="55"/>
      <c r="BE160" s="69"/>
      <c r="BF160" s="69"/>
      <c r="BG160" s="69"/>
      <c r="BH160" s="69"/>
      <c r="BI160" s="69"/>
      <c r="BJ160" s="71"/>
      <c r="BK160" s="68"/>
      <c r="BL160" s="68"/>
      <c r="BM160" s="68"/>
      <c r="BN160" s="68"/>
      <c r="BO160" s="68"/>
      <c r="BP160" s="68"/>
      <c r="BQ160" s="68"/>
      <c r="BR160" s="68"/>
      <c r="BS160" s="68"/>
      <c r="BT160" s="69"/>
      <c r="BU160" s="69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</row>
    <row r="161" spans="1:85" ht="13.5" customHeight="1">
      <c r="A161" s="131" t="str">
        <f>'[1]Activités - Compétences'!$A$161</f>
        <v>CI9-A7</v>
      </c>
      <c r="B161" s="132" t="str">
        <f>'[1]Activités - Compétences'!$B$161</f>
        <v>Mise en chantier d’un véhicule : Utiliser un pont à deux colonnes</v>
      </c>
      <c r="C161" s="120"/>
      <c r="D161" s="72"/>
      <c r="E161" s="68"/>
      <c r="F161" s="68"/>
      <c r="G161" s="68"/>
      <c r="H161" s="68"/>
      <c r="I161" s="68"/>
      <c r="J161" s="68"/>
      <c r="K161" s="68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70"/>
      <c r="Z161" s="70"/>
      <c r="AA161" s="70"/>
      <c r="AB161" s="70"/>
      <c r="AC161" s="70"/>
      <c r="AD161" s="70"/>
      <c r="AE161" s="70"/>
      <c r="AF161" s="71"/>
      <c r="AG161" s="68"/>
      <c r="AH161" s="68"/>
      <c r="AI161" s="68"/>
      <c r="AJ161" s="68"/>
      <c r="AK161" s="56"/>
      <c r="AL161" s="68"/>
      <c r="AM161" s="68"/>
      <c r="AN161" s="68"/>
      <c r="AO161" s="68"/>
      <c r="AP161" s="68"/>
      <c r="AQ161" s="69"/>
      <c r="AR161" s="69"/>
      <c r="AS161" s="69"/>
      <c r="AT161" s="69"/>
      <c r="AU161" s="69"/>
      <c r="AV161" s="69"/>
      <c r="AW161" s="69"/>
      <c r="AX161" s="115"/>
      <c r="AY161" s="69"/>
      <c r="AZ161" s="69"/>
      <c r="BA161" s="69"/>
      <c r="BB161" s="69"/>
      <c r="BC161" s="71"/>
      <c r="BD161" s="55"/>
      <c r="BE161" s="69"/>
      <c r="BF161" s="69"/>
      <c r="BG161" s="69"/>
      <c r="BH161" s="69"/>
      <c r="BI161" s="69"/>
      <c r="BJ161" s="71"/>
      <c r="BK161" s="68"/>
      <c r="BL161" s="68"/>
      <c r="BM161" s="68"/>
      <c r="BN161" s="68"/>
      <c r="BO161" s="68"/>
      <c r="BP161" s="68"/>
      <c r="BQ161" s="68"/>
      <c r="BR161" s="68"/>
      <c r="BS161" s="68"/>
      <c r="BT161" s="69"/>
      <c r="BU161" s="69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</row>
    <row r="162" spans="1:85" ht="13.5" customHeight="1">
      <c r="A162" s="131" t="str">
        <f>'[1]Activités - Compétences'!$A$162</f>
        <v>CI9-A8</v>
      </c>
      <c r="B162" s="132" t="str">
        <f>'[1]Activités - Compétences'!$B$162</f>
        <v>Mise en chantier d’un véhicule : Utiliser un pont à quatre colonnes</v>
      </c>
      <c r="C162" s="120"/>
      <c r="D162" s="72"/>
      <c r="E162" s="68"/>
      <c r="F162" s="68"/>
      <c r="G162" s="68"/>
      <c r="H162" s="68"/>
      <c r="I162" s="68"/>
      <c r="J162" s="68"/>
      <c r="K162" s="68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70"/>
      <c r="Z162" s="70"/>
      <c r="AA162" s="70"/>
      <c r="AB162" s="70"/>
      <c r="AC162" s="70"/>
      <c r="AD162" s="70"/>
      <c r="AE162" s="70"/>
      <c r="AF162" s="71"/>
      <c r="AG162" s="68"/>
      <c r="AH162" s="68"/>
      <c r="AI162" s="68"/>
      <c r="AJ162" s="68"/>
      <c r="AK162" s="56"/>
      <c r="AL162" s="68"/>
      <c r="AM162" s="68"/>
      <c r="AN162" s="68"/>
      <c r="AO162" s="68"/>
      <c r="AP162" s="68"/>
      <c r="AQ162" s="69"/>
      <c r="AR162" s="69"/>
      <c r="AS162" s="69"/>
      <c r="AT162" s="69"/>
      <c r="AU162" s="69"/>
      <c r="AV162" s="69"/>
      <c r="AW162" s="69"/>
      <c r="AX162" s="115"/>
      <c r="AY162" s="69"/>
      <c r="AZ162" s="69"/>
      <c r="BA162" s="69"/>
      <c r="BB162" s="69"/>
      <c r="BC162" s="71"/>
      <c r="BD162" s="55"/>
      <c r="BE162" s="69"/>
      <c r="BF162" s="69"/>
      <c r="BG162" s="69"/>
      <c r="BH162" s="69"/>
      <c r="BI162" s="69"/>
      <c r="BJ162" s="71"/>
      <c r="BK162" s="68"/>
      <c r="BL162" s="68"/>
      <c r="BM162" s="68"/>
      <c r="BN162" s="68"/>
      <c r="BO162" s="68"/>
      <c r="BP162" s="68"/>
      <c r="BQ162" s="68"/>
      <c r="BR162" s="68"/>
      <c r="BS162" s="68"/>
      <c r="BT162" s="69"/>
      <c r="BU162" s="69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</row>
    <row r="163" spans="1:85" ht="13.5" customHeight="1">
      <c r="A163" s="131" t="str">
        <f>'[1]Activités - Compétences'!$A$163</f>
        <v>CI9-A9</v>
      </c>
      <c r="B163" s="132" t="str">
        <f>'[1]Activités - Compétences'!$B$163</f>
        <v>Mise en chantier d’un véhicule : Utiliser le “X” de levage de la base Celette Sevenne</v>
      </c>
      <c r="C163" s="120"/>
      <c r="D163" s="72"/>
      <c r="E163" s="68"/>
      <c r="F163" s="68"/>
      <c r="G163" s="68"/>
      <c r="H163" s="68"/>
      <c r="I163" s="68"/>
      <c r="J163" s="68"/>
      <c r="K163" s="68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70"/>
      <c r="Z163" s="70"/>
      <c r="AA163" s="70"/>
      <c r="AB163" s="70"/>
      <c r="AC163" s="70"/>
      <c r="AD163" s="70"/>
      <c r="AE163" s="70"/>
      <c r="AF163" s="71"/>
      <c r="AG163" s="68"/>
      <c r="AH163" s="68"/>
      <c r="AI163" s="68"/>
      <c r="AJ163" s="68"/>
      <c r="AK163" s="56"/>
      <c r="AL163" s="68"/>
      <c r="AM163" s="68"/>
      <c r="AN163" s="68"/>
      <c r="AO163" s="68"/>
      <c r="AP163" s="68"/>
      <c r="AQ163" s="69"/>
      <c r="AR163" s="69"/>
      <c r="AS163" s="69"/>
      <c r="AT163" s="69"/>
      <c r="AU163" s="69"/>
      <c r="AV163" s="69"/>
      <c r="AW163" s="69"/>
      <c r="AX163" s="115"/>
      <c r="AY163" s="69"/>
      <c r="AZ163" s="69"/>
      <c r="BA163" s="69"/>
      <c r="BB163" s="69"/>
      <c r="BC163" s="71"/>
      <c r="BD163" s="55"/>
      <c r="BE163" s="69"/>
      <c r="BF163" s="69"/>
      <c r="BG163" s="69"/>
      <c r="BH163" s="69"/>
      <c r="BI163" s="69"/>
      <c r="BJ163" s="71"/>
      <c r="BK163" s="68"/>
      <c r="BL163" s="68"/>
      <c r="BM163" s="68"/>
      <c r="BN163" s="68"/>
      <c r="BO163" s="68"/>
      <c r="BP163" s="68"/>
      <c r="BQ163" s="68"/>
      <c r="BR163" s="68"/>
      <c r="BS163" s="68"/>
      <c r="BT163" s="69"/>
      <c r="BU163" s="69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</row>
    <row r="164" spans="1:85" ht="13.5" customHeight="1">
      <c r="A164" s="131" t="str">
        <f>'[1]Activités - Compétences'!$A$164</f>
        <v>CI9-A10</v>
      </c>
      <c r="B164" s="132" t="str">
        <f>'[1]Activités - Compétences'!$B$164</f>
        <v>Mise en chantier d’un véhicule : Utilisation des crics de roue</v>
      </c>
      <c r="C164" s="120"/>
      <c r="D164" s="72"/>
      <c r="E164" s="68"/>
      <c r="F164" s="68"/>
      <c r="G164" s="68"/>
      <c r="H164" s="68"/>
      <c r="I164" s="68"/>
      <c r="J164" s="68"/>
      <c r="K164" s="68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70"/>
      <c r="Z164" s="70"/>
      <c r="AA164" s="70"/>
      <c r="AB164" s="70"/>
      <c r="AC164" s="70"/>
      <c r="AD164" s="70"/>
      <c r="AE164" s="70"/>
      <c r="AF164" s="71"/>
      <c r="AG164" s="68"/>
      <c r="AH164" s="68"/>
      <c r="AI164" s="68"/>
      <c r="AJ164" s="68"/>
      <c r="AK164" s="56"/>
      <c r="AL164" s="68"/>
      <c r="AM164" s="68"/>
      <c r="AN164" s="68"/>
      <c r="AO164" s="68"/>
      <c r="AP164" s="68"/>
      <c r="AQ164" s="69"/>
      <c r="AR164" s="69"/>
      <c r="AS164" s="69"/>
      <c r="AT164" s="69"/>
      <c r="AU164" s="69"/>
      <c r="AV164" s="69"/>
      <c r="AW164" s="69"/>
      <c r="AX164" s="115"/>
      <c r="AY164" s="69"/>
      <c r="AZ164" s="69"/>
      <c r="BA164" s="69"/>
      <c r="BB164" s="69"/>
      <c r="BC164" s="71"/>
      <c r="BD164" s="55"/>
      <c r="BE164" s="69"/>
      <c r="BF164" s="69"/>
      <c r="BG164" s="69"/>
      <c r="BH164" s="69"/>
      <c r="BI164" s="69"/>
      <c r="BJ164" s="71"/>
      <c r="BK164" s="68"/>
      <c r="BL164" s="68"/>
      <c r="BM164" s="68"/>
      <c r="BN164" s="68"/>
      <c r="BO164" s="68"/>
      <c r="BP164" s="68"/>
      <c r="BQ164" s="68"/>
      <c r="BR164" s="68"/>
      <c r="BS164" s="68"/>
      <c r="BT164" s="69"/>
      <c r="BU164" s="69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</row>
    <row r="165" spans="1:85" ht="13.5" customHeight="1">
      <c r="A165" s="131" t="str">
        <f>'[1]Activités - Compétences'!$A$165</f>
        <v>CI9-A11</v>
      </c>
      <c r="B165" s="132" t="str">
        <f>'[1]Activités - Compétences'!$B$165</f>
        <v>Mise en chantier d’un véhicule : Mettre en position un véhicule sur chandelles.</v>
      </c>
      <c r="C165" s="120"/>
      <c r="D165" s="72"/>
      <c r="E165" s="68"/>
      <c r="F165" s="68"/>
      <c r="G165" s="68"/>
      <c r="H165" s="68"/>
      <c r="I165" s="68"/>
      <c r="J165" s="68"/>
      <c r="K165" s="68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70"/>
      <c r="Z165" s="70"/>
      <c r="AA165" s="70"/>
      <c r="AB165" s="70"/>
      <c r="AC165" s="70"/>
      <c r="AD165" s="70"/>
      <c r="AE165" s="70"/>
      <c r="AF165" s="71"/>
      <c r="AG165" s="92"/>
      <c r="AH165" s="92"/>
      <c r="AI165" s="92"/>
      <c r="AJ165" s="92"/>
      <c r="AK165" s="128"/>
      <c r="AL165" s="92"/>
      <c r="AM165" s="92"/>
      <c r="AN165" s="92"/>
      <c r="AO165" s="92"/>
      <c r="AP165" s="92"/>
      <c r="AQ165" s="69"/>
      <c r="AR165" s="69"/>
      <c r="AS165" s="69"/>
      <c r="AT165" s="69"/>
      <c r="AU165" s="69"/>
      <c r="AV165" s="69"/>
      <c r="AW165" s="69"/>
      <c r="AX165" s="115"/>
      <c r="AY165" s="69"/>
      <c r="AZ165" s="69"/>
      <c r="BA165" s="69"/>
      <c r="BB165" s="69"/>
      <c r="BC165" s="71"/>
      <c r="BD165" s="55"/>
      <c r="BE165" s="69"/>
      <c r="BF165" s="69"/>
      <c r="BG165" s="69"/>
      <c r="BH165" s="69"/>
      <c r="BI165" s="69"/>
      <c r="BJ165" s="71"/>
      <c r="BK165" s="68"/>
      <c r="BL165" s="68"/>
      <c r="BM165" s="68"/>
      <c r="BN165" s="68"/>
      <c r="BO165" s="68"/>
      <c r="BP165" s="68"/>
      <c r="BQ165" s="68"/>
      <c r="BR165" s="68"/>
      <c r="BS165" s="68"/>
      <c r="BT165" s="69"/>
      <c r="BU165" s="69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1"/>
    </row>
    <row r="166" spans="1:85" ht="13.5" customHeight="1">
      <c r="A166" s="131" t="str">
        <f>'[1]Activités - Compétences'!$A$166</f>
        <v>CI9-A12</v>
      </c>
      <c r="B166" s="132" t="str">
        <f>'[1]Activités - Compétences'!$B$166</f>
        <v>Mise en chantier d’un véhicule : Positionner un véhicule sur un marbre</v>
      </c>
      <c r="C166" s="120"/>
      <c r="D166" s="72"/>
      <c r="E166" s="68"/>
      <c r="F166" s="68"/>
      <c r="G166" s="68"/>
      <c r="H166" s="68"/>
      <c r="I166" s="68"/>
      <c r="J166" s="68"/>
      <c r="K166" s="68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70"/>
      <c r="Z166" s="70"/>
      <c r="AA166" s="70"/>
      <c r="AB166" s="70"/>
      <c r="AC166" s="70"/>
      <c r="AD166" s="70"/>
      <c r="AE166" s="70"/>
      <c r="AF166" s="71"/>
      <c r="AG166" s="68"/>
      <c r="AH166" s="68"/>
      <c r="AI166" s="68"/>
      <c r="AJ166" s="68"/>
      <c r="AK166" s="56"/>
      <c r="AL166" s="68"/>
      <c r="AM166" s="68"/>
      <c r="AN166" s="68"/>
      <c r="AO166" s="68"/>
      <c r="AP166" s="68"/>
      <c r="AQ166" s="69"/>
      <c r="AR166" s="69"/>
      <c r="AS166" s="69"/>
      <c r="AT166" s="69"/>
      <c r="AU166" s="69"/>
      <c r="AV166" s="69"/>
      <c r="AW166" s="69"/>
      <c r="AX166" s="115"/>
      <c r="AY166" s="69"/>
      <c r="AZ166" s="69"/>
      <c r="BA166" s="69"/>
      <c r="BB166" s="69"/>
      <c r="BC166" s="71"/>
      <c r="BD166" s="55"/>
      <c r="BE166" s="69"/>
      <c r="BF166" s="69"/>
      <c r="BG166" s="69"/>
      <c r="BH166" s="69"/>
      <c r="BI166" s="69"/>
      <c r="BJ166" s="71"/>
      <c r="BK166" s="68"/>
      <c r="BL166" s="68"/>
      <c r="BM166" s="68"/>
      <c r="BN166" s="68"/>
      <c r="BO166" s="68"/>
      <c r="BP166" s="68"/>
      <c r="BQ166" s="68"/>
      <c r="BR166" s="68"/>
      <c r="BS166" s="68"/>
      <c r="BT166" s="69"/>
      <c r="BU166" s="69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1"/>
    </row>
    <row r="167" spans="1:85" ht="13.5" customHeight="1">
      <c r="A167" s="131" t="str">
        <f>'[1]Activités - Compétences'!$A$167</f>
        <v>CI9-A13</v>
      </c>
      <c r="B167" s="132" t="str">
        <f>'[1]Activités - Compétences'!$B$167</f>
        <v>Protéger le véhicule</v>
      </c>
      <c r="C167" s="120"/>
      <c r="D167" s="72"/>
      <c r="E167" s="68"/>
      <c r="F167" s="68"/>
      <c r="G167" s="68"/>
      <c r="H167" s="68"/>
      <c r="I167" s="68"/>
      <c r="J167" s="68"/>
      <c r="K167" s="68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70"/>
      <c r="Z167" s="70"/>
      <c r="AA167" s="70"/>
      <c r="AB167" s="70"/>
      <c r="AC167" s="70"/>
      <c r="AD167" s="70"/>
      <c r="AE167" s="70"/>
      <c r="AF167" s="71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9"/>
      <c r="AR167" s="69"/>
      <c r="AS167" s="69"/>
      <c r="AT167" s="69"/>
      <c r="AU167" s="69"/>
      <c r="AV167" s="69"/>
      <c r="AW167" s="69"/>
      <c r="AX167" s="69"/>
      <c r="AY167" s="115"/>
      <c r="AZ167" s="69"/>
      <c r="BA167" s="69"/>
      <c r="BB167" s="69"/>
      <c r="BC167" s="70"/>
      <c r="BD167" s="72"/>
      <c r="BE167" s="69"/>
      <c r="BF167" s="69"/>
      <c r="BG167" s="69"/>
      <c r="BH167" s="69"/>
      <c r="BI167" s="69"/>
      <c r="BJ167" s="71"/>
      <c r="BK167" s="68"/>
      <c r="BL167" s="68"/>
      <c r="BM167" s="68"/>
      <c r="BN167" s="68"/>
      <c r="BO167" s="68"/>
      <c r="BP167" s="68"/>
      <c r="BQ167" s="68"/>
      <c r="BR167" s="68"/>
      <c r="BS167" s="68"/>
      <c r="BT167" s="69"/>
      <c r="BU167" s="69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1"/>
    </row>
    <row r="168" spans="1:85" ht="13.5" customHeight="1">
      <c r="A168" s="131" t="str">
        <f>'[1]Activités - Compétences'!$A$168</f>
        <v>CI9-A14</v>
      </c>
      <c r="B168" s="132" t="str">
        <f>'[1]Activités - Compétences'!$B$168</f>
        <v>Les outillages de carrosserie</v>
      </c>
      <c r="C168" s="120"/>
      <c r="D168" s="72"/>
      <c r="E168" s="68"/>
      <c r="F168" s="68"/>
      <c r="G168" s="68"/>
      <c r="H168" s="68"/>
      <c r="I168" s="68"/>
      <c r="J168" s="68"/>
      <c r="K168" s="68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70"/>
      <c r="Z168" s="70"/>
      <c r="AA168" s="70"/>
      <c r="AB168" s="70"/>
      <c r="AC168" s="70"/>
      <c r="AD168" s="70"/>
      <c r="AE168" s="70"/>
      <c r="AF168" s="71"/>
      <c r="AG168" s="56"/>
      <c r="AH168" s="68"/>
      <c r="AI168" s="68"/>
      <c r="AJ168" s="68"/>
      <c r="AK168" s="68"/>
      <c r="AL168" s="68"/>
      <c r="AM168" s="68"/>
      <c r="AN168" s="68"/>
      <c r="AO168" s="68"/>
      <c r="AP168" s="68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70"/>
      <c r="BD168" s="72"/>
      <c r="BE168" s="69"/>
      <c r="BF168" s="69"/>
      <c r="BG168" s="69"/>
      <c r="BH168" s="69"/>
      <c r="BI168" s="69"/>
      <c r="BJ168" s="71"/>
      <c r="BK168" s="68"/>
      <c r="BL168" s="68"/>
      <c r="BM168" s="68"/>
      <c r="BN168" s="68"/>
      <c r="BO168" s="68"/>
      <c r="BP168" s="68"/>
      <c r="BQ168" s="68"/>
      <c r="BR168" s="68"/>
      <c r="BS168" s="68"/>
      <c r="BT168" s="69"/>
      <c r="BU168" s="69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</row>
    <row r="169" spans="1:85" ht="13.5" customHeight="1">
      <c r="A169" s="131" t="str">
        <f>'[1]Activités - Compétences'!$A$169</f>
        <v>CI9-A15</v>
      </c>
      <c r="B169" s="132" t="str">
        <f>'[1]Activités - Compétences'!$B$169</f>
        <v>Analyser la documentation technique (RTC – RTA – MR - …)</v>
      </c>
      <c r="C169" s="120"/>
      <c r="D169" s="72"/>
      <c r="E169" s="68"/>
      <c r="F169" s="68"/>
      <c r="G169" s="68"/>
      <c r="H169" s="68"/>
      <c r="I169" s="68"/>
      <c r="J169" s="68"/>
      <c r="K169" s="68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0"/>
      <c r="Z169" s="70"/>
      <c r="AA169" s="70"/>
      <c r="AB169" s="70"/>
      <c r="AC169" s="70"/>
      <c r="AD169" s="70"/>
      <c r="AE169" s="70"/>
      <c r="AF169" s="71"/>
      <c r="AG169" s="56"/>
      <c r="AH169" s="68"/>
      <c r="AI169" s="68"/>
      <c r="AJ169" s="68"/>
      <c r="AK169" s="56"/>
      <c r="AL169" s="68"/>
      <c r="AM169" s="68"/>
      <c r="AN169" s="68"/>
      <c r="AO169" s="68"/>
      <c r="AP169" s="68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70"/>
      <c r="BD169" s="72"/>
      <c r="BE169" s="69"/>
      <c r="BF169" s="69"/>
      <c r="BG169" s="69"/>
      <c r="BH169" s="69"/>
      <c r="BI169" s="69"/>
      <c r="BJ169" s="71"/>
      <c r="BK169" s="68"/>
      <c r="BL169" s="68"/>
      <c r="BM169" s="68"/>
      <c r="BN169" s="68"/>
      <c r="BO169" s="68"/>
      <c r="BP169" s="68"/>
      <c r="BQ169" s="68"/>
      <c r="BR169" s="68"/>
      <c r="BS169" s="68"/>
      <c r="BT169" s="69"/>
      <c r="BU169" s="69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</row>
    <row r="170" spans="1:85" ht="13.5" customHeight="1">
      <c r="A170" s="131" t="str">
        <f>'[1]Activités - Compétences'!$A$170</f>
        <v>CI9-A16</v>
      </c>
      <c r="B170" s="132" t="str">
        <f>'[1]Activités - Compétences'!$B$170</f>
        <v>Choisir le processus de travail (Rédiger le Mode Opératoire)</v>
      </c>
      <c r="C170" s="120"/>
      <c r="D170" s="72"/>
      <c r="E170" s="68"/>
      <c r="F170" s="68"/>
      <c r="G170" s="68"/>
      <c r="H170" s="68"/>
      <c r="I170" s="68"/>
      <c r="J170" s="68"/>
      <c r="K170" s="68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70"/>
      <c r="Z170" s="70"/>
      <c r="AA170" s="70"/>
      <c r="AB170" s="70"/>
      <c r="AC170" s="70"/>
      <c r="AD170" s="70"/>
      <c r="AE170" s="70"/>
      <c r="AF170" s="71"/>
      <c r="AG170" s="68"/>
      <c r="AH170" s="56"/>
      <c r="AI170" s="68"/>
      <c r="AJ170" s="68"/>
      <c r="AK170" s="68"/>
      <c r="AL170" s="68"/>
      <c r="AM170" s="68"/>
      <c r="AN170" s="68"/>
      <c r="AO170" s="68"/>
      <c r="AP170" s="68"/>
      <c r="AQ170" s="69"/>
      <c r="AR170" s="69"/>
      <c r="AS170" s="69"/>
      <c r="AT170" s="69"/>
      <c r="AU170" s="69"/>
      <c r="AV170" s="69"/>
      <c r="AW170" s="115"/>
      <c r="AX170" s="69"/>
      <c r="AY170" s="69"/>
      <c r="AZ170" s="69"/>
      <c r="BA170" s="69"/>
      <c r="BB170" s="69"/>
      <c r="BC170" s="70"/>
      <c r="BD170" s="72"/>
      <c r="BE170" s="69"/>
      <c r="BF170" s="69"/>
      <c r="BG170" s="69"/>
      <c r="BH170" s="69"/>
      <c r="BI170" s="69"/>
      <c r="BJ170" s="71"/>
      <c r="BK170" s="68"/>
      <c r="BL170" s="68"/>
      <c r="BM170" s="68"/>
      <c r="BN170" s="68"/>
      <c r="BO170" s="68"/>
      <c r="BP170" s="68"/>
      <c r="BQ170" s="68"/>
      <c r="BR170" s="68"/>
      <c r="BS170" s="68"/>
      <c r="BT170" s="69"/>
      <c r="BU170" s="69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</row>
    <row r="171" spans="1:85" ht="13.5" customHeight="1">
      <c r="A171" s="131" t="str">
        <f>'[1]Activités - Compétences'!$A$171</f>
        <v>CI9-B1</v>
      </c>
      <c r="B171" s="132" t="str">
        <f>'[1]Activités - Compétences'!$B$171</f>
        <v>Vérifier la conformité du matériel (normes et recommandations) </v>
      </c>
      <c r="C171" s="120"/>
      <c r="D171" s="72"/>
      <c r="E171" s="68"/>
      <c r="F171" s="68"/>
      <c r="G171" s="68"/>
      <c r="H171" s="68"/>
      <c r="I171" s="68"/>
      <c r="J171" s="68"/>
      <c r="K171" s="68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70"/>
      <c r="Z171" s="70"/>
      <c r="AA171" s="70"/>
      <c r="AB171" s="70"/>
      <c r="AC171" s="70"/>
      <c r="AD171" s="70"/>
      <c r="AE171" s="70"/>
      <c r="AF171" s="71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115"/>
      <c r="BB171" s="115"/>
      <c r="BC171" s="56"/>
      <c r="BD171" s="72"/>
      <c r="BE171" s="69"/>
      <c r="BF171" s="69"/>
      <c r="BG171" s="69"/>
      <c r="BH171" s="69"/>
      <c r="BI171" s="69"/>
      <c r="BJ171" s="71"/>
      <c r="BK171" s="68"/>
      <c r="BL171" s="68"/>
      <c r="BM171" s="68"/>
      <c r="BN171" s="68"/>
      <c r="BO171" s="68"/>
      <c r="BP171" s="68"/>
      <c r="BQ171" s="68"/>
      <c r="BR171" s="68"/>
      <c r="BS171" s="68"/>
      <c r="BT171" s="69"/>
      <c r="BU171" s="69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1"/>
    </row>
    <row r="172" spans="1:85" ht="13.5" customHeight="1">
      <c r="A172" s="131" t="str">
        <f>'[1]Activités - Compétences'!$A$172</f>
        <v>CI9-B2</v>
      </c>
      <c r="B172" s="132" t="str">
        <f>'[1]Activités - Compétences'!$B$172</f>
        <v>Identifier et réaliser les opérations de maintenance périodiques</v>
      </c>
      <c r="C172" s="120"/>
      <c r="D172" s="72"/>
      <c r="E172" s="68"/>
      <c r="F172" s="68"/>
      <c r="G172" s="68"/>
      <c r="H172" s="68"/>
      <c r="I172" s="68"/>
      <c r="J172" s="68"/>
      <c r="K172" s="68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  <c r="Z172" s="70"/>
      <c r="AA172" s="70"/>
      <c r="AB172" s="70"/>
      <c r="AC172" s="70"/>
      <c r="AD172" s="70"/>
      <c r="AE172" s="70"/>
      <c r="AF172" s="71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115"/>
      <c r="BB172" s="115"/>
      <c r="BC172" s="116"/>
      <c r="BD172" s="72"/>
      <c r="BE172" s="69"/>
      <c r="BF172" s="69"/>
      <c r="BG172" s="69"/>
      <c r="BH172" s="69"/>
      <c r="BI172" s="69"/>
      <c r="BJ172" s="71"/>
      <c r="BK172" s="68"/>
      <c r="BL172" s="68"/>
      <c r="BM172" s="68"/>
      <c r="BN172" s="68"/>
      <c r="BO172" s="68"/>
      <c r="BP172" s="68"/>
      <c r="BQ172" s="68"/>
      <c r="BR172" s="68"/>
      <c r="BS172" s="68"/>
      <c r="BT172" s="69"/>
      <c r="BU172" s="69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</row>
    <row r="173" spans="1:85" ht="13.5" customHeight="1">
      <c r="A173" s="131" t="str">
        <f>'[1]Activités - Compétences'!$A$173</f>
        <v>CI9-B3</v>
      </c>
      <c r="B173" s="132" t="str">
        <f>'[1]Activités - Compétences'!$B$173</f>
        <v>Renseigner les livrets d’entretiens</v>
      </c>
      <c r="C173" s="120"/>
      <c r="D173" s="72"/>
      <c r="E173" s="68"/>
      <c r="F173" s="68"/>
      <c r="G173" s="68"/>
      <c r="H173" s="68"/>
      <c r="I173" s="68"/>
      <c r="J173" s="68"/>
      <c r="K173" s="68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70"/>
      <c r="Z173" s="70"/>
      <c r="AA173" s="70"/>
      <c r="AB173" s="70"/>
      <c r="AC173" s="70"/>
      <c r="AD173" s="70"/>
      <c r="AE173" s="70"/>
      <c r="AF173" s="71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115"/>
      <c r="BB173" s="115"/>
      <c r="BC173" s="115"/>
      <c r="BD173" s="72"/>
      <c r="BE173" s="69"/>
      <c r="BF173" s="69"/>
      <c r="BG173" s="69"/>
      <c r="BH173" s="69"/>
      <c r="BI173" s="69"/>
      <c r="BJ173" s="71"/>
      <c r="BK173" s="68"/>
      <c r="BL173" s="68"/>
      <c r="BM173" s="68"/>
      <c r="BN173" s="68"/>
      <c r="BO173" s="68"/>
      <c r="BP173" s="68"/>
      <c r="BQ173" s="68"/>
      <c r="BR173" s="68"/>
      <c r="BS173" s="68"/>
      <c r="BT173" s="69"/>
      <c r="BU173" s="69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</row>
    <row r="174" spans="1:85" ht="13.5" customHeight="1">
      <c r="A174" s="131" t="str">
        <f>'[1]Activités - Compétences'!$A$174</f>
        <v>CI9-B4</v>
      </c>
      <c r="B174" s="132" t="str">
        <f>'[1]Activités - Compétences'!$B$174</f>
        <v>Mise à jour des logiciels de documentation ou de station de contrôle</v>
      </c>
      <c r="C174" s="120"/>
      <c r="D174" s="72"/>
      <c r="E174" s="68"/>
      <c r="F174" s="68"/>
      <c r="G174" s="68"/>
      <c r="H174" s="68"/>
      <c r="I174" s="68"/>
      <c r="J174" s="68"/>
      <c r="K174" s="68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70"/>
      <c r="Z174" s="70"/>
      <c r="AA174" s="70"/>
      <c r="AB174" s="70"/>
      <c r="AC174" s="70"/>
      <c r="AD174" s="70"/>
      <c r="AE174" s="70"/>
      <c r="AF174" s="71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115"/>
      <c r="BC174" s="70"/>
      <c r="BD174" s="72"/>
      <c r="BE174" s="69"/>
      <c r="BF174" s="69"/>
      <c r="BG174" s="69"/>
      <c r="BH174" s="69"/>
      <c r="BI174" s="69"/>
      <c r="BJ174" s="71"/>
      <c r="BK174" s="68"/>
      <c r="BL174" s="68"/>
      <c r="BM174" s="68"/>
      <c r="BN174" s="68"/>
      <c r="BO174" s="68"/>
      <c r="BP174" s="68"/>
      <c r="BQ174" s="68"/>
      <c r="BR174" s="68"/>
      <c r="BS174" s="68"/>
      <c r="BT174" s="69"/>
      <c r="BU174" s="69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1"/>
    </row>
    <row r="175" spans="1:85" ht="13.5" customHeight="1">
      <c r="A175" s="131" t="str">
        <f>'[1]Activités - Compétences'!$A$175</f>
        <v>CI9-C1</v>
      </c>
      <c r="B175" s="131" t="str">
        <f>'[1]Activités - Compétences'!$B$175</f>
        <v>Apprécier les risques professionnels et environnementaux liés à une intervention ou à un poste de W</v>
      </c>
      <c r="C175"/>
      <c r="D175" s="72"/>
      <c r="E175" s="68"/>
      <c r="F175" s="68"/>
      <c r="G175" s="68"/>
      <c r="H175" s="68"/>
      <c r="I175" s="68"/>
      <c r="J175" s="68"/>
      <c r="K175" s="68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70"/>
      <c r="Z175" s="70"/>
      <c r="AA175" s="70"/>
      <c r="AB175" s="70"/>
      <c r="AC175" s="70"/>
      <c r="AD175" s="70"/>
      <c r="AE175" s="70"/>
      <c r="AF175" s="71"/>
      <c r="AG175" s="68"/>
      <c r="AH175" s="68"/>
      <c r="AI175" s="68"/>
      <c r="AJ175" s="56"/>
      <c r="AK175" s="68"/>
      <c r="AL175" s="68"/>
      <c r="AM175" s="68"/>
      <c r="AN175" s="68"/>
      <c r="AO175" s="68"/>
      <c r="AP175" s="68"/>
      <c r="AQ175" s="69"/>
      <c r="AR175" s="69"/>
      <c r="AS175" s="69"/>
      <c r="AT175" s="69"/>
      <c r="AU175" s="69"/>
      <c r="AV175" s="69"/>
      <c r="AW175" s="69"/>
      <c r="AX175" s="69"/>
      <c r="AY175" s="115"/>
      <c r="AZ175" s="115"/>
      <c r="BA175" s="69"/>
      <c r="BB175" s="69"/>
      <c r="BC175" s="70"/>
      <c r="BD175" s="72"/>
      <c r="BE175" s="69"/>
      <c r="BF175" s="69"/>
      <c r="BG175" s="69"/>
      <c r="BH175" s="69"/>
      <c r="BI175" s="69"/>
      <c r="BJ175" s="71"/>
      <c r="BK175" s="68"/>
      <c r="BL175" s="68"/>
      <c r="BM175" s="68"/>
      <c r="BN175" s="68"/>
      <c r="BO175" s="68"/>
      <c r="BP175" s="68"/>
      <c r="BQ175" s="68"/>
      <c r="BR175" s="68"/>
      <c r="BS175" s="68"/>
      <c r="BT175" s="69"/>
      <c r="BU175" s="69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1"/>
    </row>
    <row r="176" spans="1:85" ht="13.5" customHeight="1">
      <c r="A176" s="131" t="str">
        <f>'[1]Activités - Compétences'!$A$176</f>
        <v>CI9-D1</v>
      </c>
      <c r="B176" s="132" t="str">
        <f>'[1]Activités - Compétences'!$B$176</f>
        <v>Analyser le fonctionnement du recyclage au sein d’une entreprise</v>
      </c>
      <c r="C176" s="120"/>
      <c r="D176" s="72"/>
      <c r="E176" s="68"/>
      <c r="F176" s="68"/>
      <c r="G176" s="68"/>
      <c r="H176" s="68"/>
      <c r="I176" s="68"/>
      <c r="J176" s="68"/>
      <c r="K176" s="68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70"/>
      <c r="Z176" s="70"/>
      <c r="AA176" s="70"/>
      <c r="AB176" s="70"/>
      <c r="AC176" s="70"/>
      <c r="AD176" s="70"/>
      <c r="AE176" s="70"/>
      <c r="AF176" s="71"/>
      <c r="AG176" s="68"/>
      <c r="AH176" s="68"/>
      <c r="AI176" s="68"/>
      <c r="AJ176" s="56"/>
      <c r="AK176" s="68"/>
      <c r="AL176" s="68"/>
      <c r="AM176" s="68"/>
      <c r="AN176" s="68"/>
      <c r="AO176" s="68"/>
      <c r="AP176" s="68"/>
      <c r="AQ176" s="69"/>
      <c r="AR176" s="69"/>
      <c r="AS176" s="69"/>
      <c r="AT176" s="69"/>
      <c r="AU176" s="69"/>
      <c r="AV176" s="69"/>
      <c r="AW176" s="69"/>
      <c r="AX176" s="69"/>
      <c r="AY176" s="69"/>
      <c r="AZ176" s="115"/>
      <c r="BA176" s="69"/>
      <c r="BB176" s="115"/>
      <c r="BC176" s="70"/>
      <c r="BD176" s="72"/>
      <c r="BE176" s="69"/>
      <c r="BF176" s="69"/>
      <c r="BG176" s="69"/>
      <c r="BH176" s="69"/>
      <c r="BI176" s="69"/>
      <c r="BJ176" s="71"/>
      <c r="BK176" s="68"/>
      <c r="BL176" s="68"/>
      <c r="BM176" s="68"/>
      <c r="BN176" s="68"/>
      <c r="BO176" s="68"/>
      <c r="BP176" s="68"/>
      <c r="BQ176" s="68"/>
      <c r="BR176" s="68"/>
      <c r="BS176" s="68"/>
      <c r="BT176" s="69"/>
      <c r="BU176" s="69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1"/>
    </row>
    <row r="177" spans="1:85" ht="13.5" customHeight="1">
      <c r="A177" t="str">
        <f>'[1]Activités - Compétences'!$A$177</f>
        <v>CI9-D2</v>
      </c>
      <c r="B177" t="str">
        <f>'[1]Activités - Compétences'!$B$177</f>
        <v>Appliquer les règles de mise en déchets</v>
      </c>
      <c r="C177" s="120"/>
      <c r="D177" s="72"/>
      <c r="E177" s="68"/>
      <c r="F177" s="68"/>
      <c r="G177" s="68"/>
      <c r="H177" s="68"/>
      <c r="I177" s="68"/>
      <c r="J177" s="68"/>
      <c r="K177" s="68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70"/>
      <c r="Z177" s="70"/>
      <c r="AA177" s="70"/>
      <c r="AB177" s="70"/>
      <c r="AC177" s="70"/>
      <c r="AD177" s="70"/>
      <c r="AE177" s="70"/>
      <c r="AF177" s="71"/>
      <c r="AG177" s="68"/>
      <c r="AH177" s="68"/>
      <c r="AI177" s="68"/>
      <c r="AJ177" s="56"/>
      <c r="AK177" s="68"/>
      <c r="AL177" s="68"/>
      <c r="AM177" s="68"/>
      <c r="AN177" s="68"/>
      <c r="AO177" s="68"/>
      <c r="AP177" s="68"/>
      <c r="AQ177" s="69"/>
      <c r="AR177" s="69"/>
      <c r="AS177" s="69"/>
      <c r="AT177" s="69"/>
      <c r="AU177" s="69"/>
      <c r="AV177" s="69"/>
      <c r="AW177" s="69"/>
      <c r="AX177" s="69"/>
      <c r="AY177" s="69"/>
      <c r="AZ177" s="115"/>
      <c r="BA177" s="69"/>
      <c r="BB177" s="115"/>
      <c r="BC177" s="70"/>
      <c r="BD177" s="72"/>
      <c r="BE177" s="69"/>
      <c r="BF177" s="69"/>
      <c r="BG177" s="69"/>
      <c r="BH177" s="69"/>
      <c r="BI177" s="69"/>
      <c r="BJ177" s="71"/>
      <c r="BK177" s="68"/>
      <c r="BL177" s="68"/>
      <c r="BM177" s="68"/>
      <c r="BN177" s="68"/>
      <c r="BO177" s="68"/>
      <c r="BP177" s="68"/>
      <c r="BQ177" s="68"/>
      <c r="BR177" s="68"/>
      <c r="BS177" s="68"/>
      <c r="BT177" s="69"/>
      <c r="BU177" s="69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</row>
    <row r="178" spans="1:85" ht="9" customHeight="1" thickBot="1">
      <c r="A178" s="23"/>
      <c r="B178" s="24"/>
      <c r="C178" s="119"/>
      <c r="D178" s="38"/>
      <c r="E178" s="41"/>
      <c r="F178" s="41"/>
      <c r="G178" s="41"/>
      <c r="H178" s="41"/>
      <c r="I178" s="41"/>
      <c r="J178" s="41"/>
      <c r="K178" s="41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42"/>
      <c r="Z178" s="42"/>
      <c r="AA178" s="42"/>
      <c r="AB178" s="42"/>
      <c r="AC178" s="42"/>
      <c r="AD178" s="42"/>
      <c r="AE178" s="42"/>
      <c r="AF178" s="40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42"/>
      <c r="BD178" s="38"/>
      <c r="BE178" s="39"/>
      <c r="BF178" s="39"/>
      <c r="BG178" s="39"/>
      <c r="BH178" s="39"/>
      <c r="BI178" s="39"/>
      <c r="BJ178" s="40"/>
      <c r="BK178" s="41"/>
      <c r="BL178" s="41"/>
      <c r="BM178" s="41"/>
      <c r="BN178" s="41"/>
      <c r="BO178" s="41"/>
      <c r="BP178" s="41"/>
      <c r="BQ178" s="41"/>
      <c r="BR178" s="41"/>
      <c r="BS178" s="41"/>
      <c r="BT178" s="39"/>
      <c r="BU178" s="39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0"/>
    </row>
    <row r="179" spans="1:85" ht="19.5" customHeight="1">
      <c r="A179" s="43" t="str">
        <f>'[2]Activités - Compétences'!$A$179</f>
        <v>CI n°10 :</v>
      </c>
      <c r="B179" s="44" t="str">
        <f>'[2]Activités - Compétences'!$B$179</f>
        <v>Protection recouvrement des carrosseries</v>
      </c>
      <c r="C179" s="118"/>
      <c r="D179" s="75"/>
      <c r="E179" s="76"/>
      <c r="F179" s="76"/>
      <c r="G179" s="76"/>
      <c r="H179" s="76"/>
      <c r="I179" s="76"/>
      <c r="J179" s="76"/>
      <c r="K179" s="76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8"/>
      <c r="Z179" s="78"/>
      <c r="AA179" s="78"/>
      <c r="AB179" s="78"/>
      <c r="AC179" s="78"/>
      <c r="AD179" s="78"/>
      <c r="AE179" s="78"/>
      <c r="AF179" s="79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78"/>
      <c r="BD179" s="75"/>
      <c r="BE179" s="77"/>
      <c r="BF179" s="77"/>
      <c r="BG179" s="77"/>
      <c r="BH179" s="77"/>
      <c r="BI179" s="77"/>
      <c r="BJ179" s="79"/>
      <c r="BK179" s="76"/>
      <c r="BL179" s="76"/>
      <c r="BM179" s="76"/>
      <c r="BN179" s="76"/>
      <c r="BO179" s="76"/>
      <c r="BP179" s="76"/>
      <c r="BQ179" s="76"/>
      <c r="BR179" s="76"/>
      <c r="BS179" s="76"/>
      <c r="BT179" s="77"/>
      <c r="BU179" s="77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9"/>
    </row>
    <row r="180" spans="1:85" ht="13.5" customHeight="1">
      <c r="A180" s="131" t="str">
        <f>'[1]Activités - Compétences'!$A$180</f>
        <v>CI10-A1</v>
      </c>
      <c r="B180" s="132" t="str">
        <f>'[1]Activités - Compétences'!$B$180</f>
        <v>Protéger des éléments de la corrosion</v>
      </c>
      <c r="C180" s="113"/>
      <c r="D180" s="72"/>
      <c r="E180" s="68"/>
      <c r="F180" s="68"/>
      <c r="G180" s="68"/>
      <c r="H180" s="68"/>
      <c r="I180" s="68"/>
      <c r="J180" s="68"/>
      <c r="K180" s="68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70"/>
      <c r="Z180" s="70"/>
      <c r="AA180" s="70"/>
      <c r="AB180" s="70"/>
      <c r="AC180" s="70"/>
      <c r="AD180" s="70"/>
      <c r="AE180" s="70"/>
      <c r="AF180" s="71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70"/>
      <c r="BD180" s="72"/>
      <c r="BE180" s="69"/>
      <c r="BF180" s="69"/>
      <c r="BG180" s="69"/>
      <c r="BH180" s="69"/>
      <c r="BI180" s="69"/>
      <c r="BJ180" s="71"/>
      <c r="BK180" s="68"/>
      <c r="BL180" s="68"/>
      <c r="BM180" s="68"/>
      <c r="BN180" s="68"/>
      <c r="BO180" s="56"/>
      <c r="BP180" s="68"/>
      <c r="BQ180" s="68"/>
      <c r="BR180" s="68"/>
      <c r="BS180" s="68"/>
      <c r="BT180" s="69"/>
      <c r="BU180" s="69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</row>
    <row r="181" spans="1:85" ht="13.5" customHeight="1">
      <c r="A181" s="131" t="str">
        <f>'[1]Activités - Compétences'!$A$181</f>
        <v>CI10-A2</v>
      </c>
      <c r="B181" s="132" t="str">
        <f>'[1]Activités - Compétences'!$B$181</f>
        <v>Identifier les fonds</v>
      </c>
      <c r="C181" s="113"/>
      <c r="D181" s="72"/>
      <c r="E181" s="68"/>
      <c r="F181" s="68"/>
      <c r="G181" s="68"/>
      <c r="H181" s="68"/>
      <c r="I181" s="68"/>
      <c r="J181" s="68"/>
      <c r="K181" s="68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70"/>
      <c r="Z181" s="70"/>
      <c r="AA181" s="70"/>
      <c r="AB181" s="70"/>
      <c r="AC181" s="70"/>
      <c r="AD181" s="70"/>
      <c r="AE181" s="70"/>
      <c r="AF181" s="71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70"/>
      <c r="BD181" s="72"/>
      <c r="BE181" s="69"/>
      <c r="BF181" s="69"/>
      <c r="BG181" s="69"/>
      <c r="BH181" s="69"/>
      <c r="BI181" s="69"/>
      <c r="BJ181" s="71"/>
      <c r="BK181" s="68"/>
      <c r="BL181" s="68"/>
      <c r="BM181" s="68"/>
      <c r="BN181" s="68"/>
      <c r="BO181" s="68"/>
      <c r="BP181" s="68"/>
      <c r="BQ181" s="68"/>
      <c r="BR181" s="68"/>
      <c r="BS181" s="68"/>
      <c r="BT181" s="69"/>
      <c r="BU181" s="69"/>
      <c r="BV181" s="70"/>
      <c r="BW181" s="70"/>
      <c r="BX181" s="70"/>
      <c r="BY181" s="70"/>
      <c r="BZ181" s="116"/>
      <c r="CA181" s="116"/>
      <c r="CB181" s="70"/>
      <c r="CC181" s="70"/>
      <c r="CD181" s="70"/>
      <c r="CE181" s="70"/>
      <c r="CF181" s="70"/>
      <c r="CG181" s="71"/>
    </row>
    <row r="182" spans="1:85" ht="13.5" customHeight="1">
      <c r="A182" s="131" t="str">
        <f>'[1]Activités - Compétences'!$A$182</f>
        <v>CI10-A3</v>
      </c>
      <c r="B182" s="132" t="str">
        <f>'[1]Activités - Compétences'!$B$182</f>
        <v>Appliquer et poncer des produits de sous couche</v>
      </c>
      <c r="C182" s="113"/>
      <c r="D182" s="72"/>
      <c r="E182" s="68"/>
      <c r="F182" s="68"/>
      <c r="G182" s="68"/>
      <c r="H182" s="68"/>
      <c r="I182" s="68"/>
      <c r="J182" s="68"/>
      <c r="K182" s="68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70"/>
      <c r="Z182" s="70"/>
      <c r="AA182" s="70"/>
      <c r="AB182" s="70"/>
      <c r="AC182" s="70"/>
      <c r="AD182" s="70"/>
      <c r="AE182" s="70"/>
      <c r="AF182" s="71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70"/>
      <c r="BD182" s="72"/>
      <c r="BE182" s="69"/>
      <c r="BF182" s="69"/>
      <c r="BG182" s="69"/>
      <c r="BH182" s="69"/>
      <c r="BI182" s="69"/>
      <c r="BJ182" s="71"/>
      <c r="BK182" s="68"/>
      <c r="BL182" s="68"/>
      <c r="BM182" s="68"/>
      <c r="BN182" s="68"/>
      <c r="BO182" s="68"/>
      <c r="BP182" s="68"/>
      <c r="BQ182" s="68"/>
      <c r="BR182" s="68"/>
      <c r="BS182" s="68"/>
      <c r="BT182" s="69"/>
      <c r="BU182" s="69"/>
      <c r="BV182" s="70"/>
      <c r="BW182" s="70"/>
      <c r="BX182" s="70"/>
      <c r="BY182" s="70"/>
      <c r="BZ182" s="116"/>
      <c r="CA182" s="116"/>
      <c r="CB182" s="70"/>
      <c r="CC182" s="116"/>
      <c r="CD182" s="70"/>
      <c r="CE182" s="70"/>
      <c r="CF182" s="70"/>
      <c r="CG182" s="71"/>
    </row>
    <row r="183" spans="1:85" ht="13.5" customHeight="1">
      <c r="A183" s="131" t="str">
        <f>'[1]Activités - Compétences'!$A$183</f>
        <v>CI10-A4</v>
      </c>
      <c r="B183" s="132" t="str">
        <f>'[1]Activités - Compétences'!$B$183</f>
        <v>Appliquer et dresser des mastics</v>
      </c>
      <c r="C183" s="113"/>
      <c r="D183" s="72"/>
      <c r="E183" s="68"/>
      <c r="F183" s="68"/>
      <c r="G183" s="68"/>
      <c r="H183" s="68"/>
      <c r="I183" s="68"/>
      <c r="J183" s="68"/>
      <c r="K183" s="68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70"/>
      <c r="Z183" s="70"/>
      <c r="AA183" s="70"/>
      <c r="AB183" s="70"/>
      <c r="AC183" s="70"/>
      <c r="AD183" s="70"/>
      <c r="AE183" s="70"/>
      <c r="AF183" s="71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70"/>
      <c r="BD183" s="72"/>
      <c r="BE183" s="69"/>
      <c r="BF183" s="69"/>
      <c r="BG183" s="69"/>
      <c r="BH183" s="69"/>
      <c r="BI183" s="69"/>
      <c r="BJ183" s="71"/>
      <c r="BK183" s="68"/>
      <c r="BL183" s="68"/>
      <c r="BM183" s="68"/>
      <c r="BN183" s="68"/>
      <c r="BO183" s="68"/>
      <c r="BP183" s="68"/>
      <c r="BQ183" s="68"/>
      <c r="BR183" s="68"/>
      <c r="BS183" s="68"/>
      <c r="BT183" s="69"/>
      <c r="BU183" s="69"/>
      <c r="BV183" s="70"/>
      <c r="BW183" s="70"/>
      <c r="BX183" s="70"/>
      <c r="BY183" s="70"/>
      <c r="BZ183" s="116"/>
      <c r="CA183" s="116"/>
      <c r="CB183" s="70"/>
      <c r="CC183" s="116"/>
      <c r="CD183" s="70"/>
      <c r="CE183" s="70"/>
      <c r="CF183" s="70"/>
      <c r="CG183" s="71"/>
    </row>
    <row r="184" spans="1:85" ht="13.5" customHeight="1">
      <c r="A184" s="131" t="str">
        <f>'[1]Activités - Compétences'!$A$184</f>
        <v>CI10-B1</v>
      </c>
      <c r="B184" s="132" t="str">
        <f>'[1]Activités - Compétences'!$B$184</f>
        <v>Réaliser des teintes</v>
      </c>
      <c r="C184" s="113"/>
      <c r="D184" s="72"/>
      <c r="E184" s="68"/>
      <c r="F184" s="68"/>
      <c r="G184" s="68"/>
      <c r="H184" s="68"/>
      <c r="I184" s="68"/>
      <c r="J184" s="68"/>
      <c r="K184" s="68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70"/>
      <c r="Z184" s="70"/>
      <c r="AA184" s="70"/>
      <c r="AB184" s="70"/>
      <c r="AC184" s="70"/>
      <c r="AD184" s="70"/>
      <c r="AE184" s="70"/>
      <c r="AF184" s="71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70"/>
      <c r="BD184" s="72"/>
      <c r="BE184" s="69"/>
      <c r="BF184" s="69"/>
      <c r="BG184" s="69"/>
      <c r="BH184" s="69"/>
      <c r="BI184" s="69"/>
      <c r="BJ184" s="71"/>
      <c r="BK184" s="68"/>
      <c r="BL184" s="68"/>
      <c r="BM184" s="68"/>
      <c r="BN184" s="68"/>
      <c r="BO184" s="68"/>
      <c r="BP184" s="68"/>
      <c r="BQ184" s="68"/>
      <c r="BR184" s="68"/>
      <c r="BS184" s="68"/>
      <c r="BT184" s="69"/>
      <c r="BU184" s="69"/>
      <c r="BV184" s="70"/>
      <c r="BW184" s="70"/>
      <c r="BX184" s="70"/>
      <c r="BY184" s="70"/>
      <c r="BZ184" s="116"/>
      <c r="CA184" s="70"/>
      <c r="CB184" s="70"/>
      <c r="CC184" s="70"/>
      <c r="CD184" s="70"/>
      <c r="CE184" s="116"/>
      <c r="CF184" s="70"/>
      <c r="CG184" s="71"/>
    </row>
    <row r="185" spans="1:85" ht="13.5" customHeight="1">
      <c r="A185" s="131" t="str">
        <f>'[1]Activités - Compétences'!$A$185</f>
        <v>CI10-B2</v>
      </c>
      <c r="B185" s="132" t="str">
        <f>'[1]Activités - Compétences'!$B$185</f>
        <v>Appliquer les produits de recouvrements (teinte, vernis)</v>
      </c>
      <c r="C185" s="113"/>
      <c r="D185" s="72"/>
      <c r="E185" s="68"/>
      <c r="F185" s="68"/>
      <c r="G185" s="68"/>
      <c r="H185" s="68"/>
      <c r="I185" s="68"/>
      <c r="J185" s="68"/>
      <c r="K185" s="68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70"/>
      <c r="Z185" s="70"/>
      <c r="AA185" s="70"/>
      <c r="AB185" s="70"/>
      <c r="AC185" s="70"/>
      <c r="AD185" s="70"/>
      <c r="AE185" s="70"/>
      <c r="AF185" s="71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70"/>
      <c r="BD185" s="72"/>
      <c r="BE185" s="69"/>
      <c r="BF185" s="69"/>
      <c r="BG185" s="69"/>
      <c r="BH185" s="69"/>
      <c r="BI185" s="69"/>
      <c r="BJ185" s="71"/>
      <c r="BK185" s="68"/>
      <c r="BL185" s="68"/>
      <c r="BM185" s="68"/>
      <c r="BN185" s="68"/>
      <c r="BO185" s="68"/>
      <c r="BP185" s="68"/>
      <c r="BQ185" s="68"/>
      <c r="BR185" s="68"/>
      <c r="BS185" s="68"/>
      <c r="BT185" s="69"/>
      <c r="BU185" s="69"/>
      <c r="BV185" s="70"/>
      <c r="BW185" s="70"/>
      <c r="BX185" s="70"/>
      <c r="BY185" s="70"/>
      <c r="BZ185" s="116"/>
      <c r="CA185" s="70"/>
      <c r="CB185" s="116"/>
      <c r="CC185" s="70"/>
      <c r="CD185" s="116"/>
      <c r="CE185" s="70"/>
      <c r="CF185" s="70"/>
      <c r="CG185" s="71"/>
    </row>
    <row r="186" spans="1:85" ht="13.5" customHeight="1">
      <c r="A186" s="131" t="str">
        <f>'[1]Activités - Compétences'!$A$186</f>
        <v>CI10-B3</v>
      </c>
      <c r="B186" s="132" t="str">
        <f>'[1]Activités - Compétences'!$B$186</f>
        <v>Réaliser des raccords</v>
      </c>
      <c r="C186" s="113"/>
      <c r="D186" s="72"/>
      <c r="E186" s="68"/>
      <c r="F186" s="68"/>
      <c r="G186" s="68"/>
      <c r="H186" s="68"/>
      <c r="I186" s="68"/>
      <c r="J186" s="68"/>
      <c r="K186" s="68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70"/>
      <c r="Z186" s="70"/>
      <c r="AA186" s="70"/>
      <c r="AB186" s="70"/>
      <c r="AC186" s="70"/>
      <c r="AD186" s="70"/>
      <c r="AE186" s="70"/>
      <c r="AF186" s="71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70"/>
      <c r="BD186" s="72"/>
      <c r="BE186" s="69"/>
      <c r="BF186" s="69"/>
      <c r="BG186" s="69"/>
      <c r="BH186" s="69"/>
      <c r="BI186" s="69"/>
      <c r="BJ186" s="71"/>
      <c r="BK186" s="68"/>
      <c r="BL186" s="68"/>
      <c r="BM186" s="68"/>
      <c r="BN186" s="68"/>
      <c r="BO186" s="68"/>
      <c r="BP186" s="68"/>
      <c r="BQ186" s="68"/>
      <c r="BR186" s="68"/>
      <c r="BS186" s="68"/>
      <c r="BT186" s="69"/>
      <c r="BU186" s="69"/>
      <c r="BV186" s="70"/>
      <c r="BW186" s="70"/>
      <c r="BX186" s="70"/>
      <c r="BY186" s="70"/>
      <c r="BZ186" s="116"/>
      <c r="CA186" s="70"/>
      <c r="CB186" s="70"/>
      <c r="CC186" s="70"/>
      <c r="CD186" s="116"/>
      <c r="CE186" s="116"/>
      <c r="CF186" s="70"/>
      <c r="CG186" s="71"/>
    </row>
    <row r="187" spans="1:85" ht="13.5" customHeight="1">
      <c r="A187" s="131" t="str">
        <f>'[1]Activités - Compétences'!$A$187</f>
        <v>CI10-C1</v>
      </c>
      <c r="B187" s="132" t="str">
        <f>'[1]Activités - Compétences'!$B$187</f>
        <v>Identifier les défauts</v>
      </c>
      <c r="C187" s="113"/>
      <c r="D187" s="72"/>
      <c r="E187" s="68"/>
      <c r="F187" s="68"/>
      <c r="G187" s="68"/>
      <c r="H187" s="68"/>
      <c r="I187" s="68"/>
      <c r="J187" s="68"/>
      <c r="K187" s="68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70"/>
      <c r="Z187" s="70"/>
      <c r="AA187" s="70"/>
      <c r="AB187" s="70"/>
      <c r="AC187" s="70"/>
      <c r="AD187" s="70"/>
      <c r="AE187" s="70"/>
      <c r="AF187" s="71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70"/>
      <c r="BD187" s="72"/>
      <c r="BE187" s="69"/>
      <c r="BF187" s="69"/>
      <c r="BG187" s="69"/>
      <c r="BH187" s="69"/>
      <c r="BI187" s="69"/>
      <c r="BJ187" s="71"/>
      <c r="BK187" s="68"/>
      <c r="BL187" s="68"/>
      <c r="BM187" s="68"/>
      <c r="BN187" s="68"/>
      <c r="BO187" s="68"/>
      <c r="BP187" s="68"/>
      <c r="BQ187" s="68"/>
      <c r="BR187" s="68"/>
      <c r="BS187" s="68"/>
      <c r="BT187" s="69"/>
      <c r="BU187" s="69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116"/>
      <c r="CG187" s="71"/>
    </row>
    <row r="188" spans="1:85" ht="13.5" customHeight="1">
      <c r="A188" s="131" t="str">
        <f>'[1]Activités - Compétences'!$A$188</f>
        <v>CI10-C2</v>
      </c>
      <c r="B188" s="132" t="str">
        <f>'[1]Activités - Compétences'!$B$188</f>
        <v>Proposer des solutions de remédiation</v>
      </c>
      <c r="C188" s="113"/>
      <c r="D188" s="72"/>
      <c r="E188" s="68"/>
      <c r="F188" s="68"/>
      <c r="G188" s="68"/>
      <c r="H188" s="68"/>
      <c r="I188" s="68"/>
      <c r="J188" s="68"/>
      <c r="K188" s="68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70"/>
      <c r="Z188" s="70"/>
      <c r="AA188" s="70"/>
      <c r="AB188" s="70"/>
      <c r="AC188" s="70"/>
      <c r="AD188" s="70"/>
      <c r="AE188" s="70"/>
      <c r="AF188" s="71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70"/>
      <c r="BD188" s="72"/>
      <c r="BE188" s="69"/>
      <c r="BF188" s="69"/>
      <c r="BG188" s="69"/>
      <c r="BH188" s="69"/>
      <c r="BI188" s="69"/>
      <c r="BJ188" s="71"/>
      <c r="BK188" s="68"/>
      <c r="BL188" s="68"/>
      <c r="BM188" s="68"/>
      <c r="BN188" s="68"/>
      <c r="BO188" s="68"/>
      <c r="BP188" s="68"/>
      <c r="BQ188" s="68"/>
      <c r="BR188" s="68"/>
      <c r="BS188" s="68"/>
      <c r="BT188" s="69"/>
      <c r="BU188" s="69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117"/>
    </row>
    <row r="189" spans="1:85" ht="13.5" customHeight="1">
      <c r="A189" s="131" t="str">
        <f>'[1]Activités - Compétences'!$A$189</f>
        <v>CI10-D1</v>
      </c>
      <c r="B189" s="132" t="str">
        <f>'[1]Activités - Compétences'!$B$189</f>
        <v>Lustrer</v>
      </c>
      <c r="C189" s="113"/>
      <c r="D189" s="72"/>
      <c r="E189" s="68"/>
      <c r="F189" s="68"/>
      <c r="G189" s="68"/>
      <c r="H189" s="68"/>
      <c r="I189" s="68"/>
      <c r="J189" s="68"/>
      <c r="K189" s="68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70"/>
      <c r="Z189" s="70"/>
      <c r="AA189" s="70"/>
      <c r="AB189" s="70"/>
      <c r="AC189" s="70"/>
      <c r="AD189" s="70"/>
      <c r="AE189" s="70"/>
      <c r="AF189" s="71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70"/>
      <c r="BD189" s="72"/>
      <c r="BE189" s="69"/>
      <c r="BF189" s="69"/>
      <c r="BG189" s="69"/>
      <c r="BH189" s="69"/>
      <c r="BI189" s="69"/>
      <c r="BJ189" s="71"/>
      <c r="BK189" s="68"/>
      <c r="BL189" s="68"/>
      <c r="BM189" s="68"/>
      <c r="BN189" s="68"/>
      <c r="BO189" s="68"/>
      <c r="BP189" s="68"/>
      <c r="BQ189" s="68"/>
      <c r="BR189" s="68"/>
      <c r="BS189" s="68"/>
      <c r="BT189" s="69"/>
      <c r="BU189" s="69"/>
      <c r="BV189" s="70"/>
      <c r="BW189" s="70"/>
      <c r="BX189" s="70"/>
      <c r="BY189" s="70"/>
      <c r="BZ189" s="70"/>
      <c r="CA189" s="70"/>
      <c r="CB189" s="70"/>
      <c r="CC189" s="70"/>
      <c r="CD189" s="70"/>
      <c r="CE189" s="116"/>
      <c r="CF189" s="116"/>
      <c r="CG189" s="117"/>
    </row>
    <row r="190" spans="1:85" ht="9" customHeight="1" thickBot="1">
      <c r="A190" s="23"/>
      <c r="B190" s="25"/>
      <c r="C190" s="125"/>
      <c r="D190" s="38"/>
      <c r="E190" s="41"/>
      <c r="F190" s="41"/>
      <c r="G190" s="41"/>
      <c r="H190" s="41"/>
      <c r="I190" s="41"/>
      <c r="J190" s="41"/>
      <c r="K190" s="41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42"/>
      <c r="Z190" s="42"/>
      <c r="AA190" s="42"/>
      <c r="AB190" s="42"/>
      <c r="AC190" s="42"/>
      <c r="AD190" s="42"/>
      <c r="AE190" s="42"/>
      <c r="AF190" s="40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42"/>
      <c r="BD190" s="38"/>
      <c r="BE190" s="39"/>
      <c r="BF190" s="39"/>
      <c r="BG190" s="39"/>
      <c r="BH190" s="39"/>
      <c r="BI190" s="39"/>
      <c r="BJ190" s="40"/>
      <c r="BK190" s="41"/>
      <c r="BL190" s="41"/>
      <c r="BM190" s="41"/>
      <c r="BN190" s="41"/>
      <c r="BO190" s="41"/>
      <c r="BP190" s="41"/>
      <c r="BQ190" s="41"/>
      <c r="BR190" s="41"/>
      <c r="BS190" s="41"/>
      <c r="BT190" s="39"/>
      <c r="BU190" s="39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0"/>
    </row>
    <row r="191" spans="1:85" ht="19.5" customHeight="1">
      <c r="A191" s="45"/>
      <c r="B191" s="46" t="str">
        <f>'[2]Activités - Compétences'!$B$191</f>
        <v>CCF Bac Pro</v>
      </c>
      <c r="C191" s="44"/>
      <c r="D191" s="93"/>
      <c r="E191" s="94"/>
      <c r="F191" s="94"/>
      <c r="G191" s="94"/>
      <c r="H191" s="94"/>
      <c r="I191" s="94"/>
      <c r="J191" s="94"/>
      <c r="K191" s="94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6"/>
      <c r="Z191" s="96"/>
      <c r="AA191" s="96"/>
      <c r="AB191" s="96"/>
      <c r="AC191" s="96"/>
      <c r="AD191" s="96"/>
      <c r="AE191" s="96"/>
      <c r="AF191" s="97"/>
      <c r="AG191" s="94"/>
      <c r="AH191" s="94"/>
      <c r="AI191" s="94"/>
      <c r="AJ191" s="94"/>
      <c r="AK191" s="94"/>
      <c r="AL191" s="94"/>
      <c r="AM191" s="94"/>
      <c r="AN191" s="94"/>
      <c r="AO191" s="94"/>
      <c r="AP191" s="94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6"/>
      <c r="BD191" s="93"/>
      <c r="BE191" s="95"/>
      <c r="BF191" s="95"/>
      <c r="BG191" s="95"/>
      <c r="BH191" s="95"/>
      <c r="BI191" s="95"/>
      <c r="BJ191" s="97"/>
      <c r="BK191" s="94"/>
      <c r="BL191" s="94"/>
      <c r="BM191" s="94"/>
      <c r="BN191" s="94"/>
      <c r="BO191" s="94"/>
      <c r="BP191" s="94"/>
      <c r="BQ191" s="94"/>
      <c r="BR191" s="94"/>
      <c r="BS191" s="94"/>
      <c r="BT191" s="95"/>
      <c r="BU191" s="95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7"/>
    </row>
    <row r="192" spans="1:85" ht="13.5" customHeight="1">
      <c r="A192" s="18" t="str">
        <f>'[1]Activités - Compétences'!$A$192</f>
        <v>E2 /</v>
      </c>
      <c r="B192" s="28" t="str">
        <f>'[1]Activités - Compétences'!$B$192</f>
        <v>Unité 2 - Epreuve technologique - étude de cas - expertise technique</v>
      </c>
      <c r="C192" s="19"/>
      <c r="D192" s="98"/>
      <c r="E192" s="99"/>
      <c r="F192" s="99"/>
      <c r="G192" s="99"/>
      <c r="H192" s="99"/>
      <c r="I192" s="99"/>
      <c r="J192" s="99"/>
      <c r="K192" s="99"/>
      <c r="L192" s="100"/>
      <c r="M192" s="101"/>
      <c r="N192" s="101"/>
      <c r="O192" s="101"/>
      <c r="P192" s="101"/>
      <c r="Q192" s="101"/>
      <c r="R192" s="101"/>
      <c r="S192" s="101"/>
      <c r="T192" s="100"/>
      <c r="U192" s="100"/>
      <c r="V192" s="100"/>
      <c r="W192" s="100"/>
      <c r="X192" s="100"/>
      <c r="Y192" s="102"/>
      <c r="Z192" s="102"/>
      <c r="AA192" s="102"/>
      <c r="AB192" s="102"/>
      <c r="AC192" s="102"/>
      <c r="AD192" s="102"/>
      <c r="AE192" s="102"/>
      <c r="AF192" s="103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1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2"/>
      <c r="BD192" s="98"/>
      <c r="BE192" s="100"/>
      <c r="BF192" s="100"/>
      <c r="BG192" s="100"/>
      <c r="BH192" s="100"/>
      <c r="BI192" s="100"/>
      <c r="BJ192" s="103"/>
      <c r="BK192" s="99"/>
      <c r="BL192" s="99"/>
      <c r="BM192" s="99"/>
      <c r="BN192" s="99"/>
      <c r="BO192" s="99"/>
      <c r="BP192" s="99"/>
      <c r="BQ192" s="99"/>
      <c r="BR192" s="99"/>
      <c r="BS192" s="99"/>
      <c r="BT192" s="100"/>
      <c r="BU192" s="100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3"/>
    </row>
    <row r="193" spans="1:85" ht="13.5" customHeight="1">
      <c r="A193" s="18" t="str">
        <f>'[1]Activités - Compétences'!$A$193</f>
        <v>E3 /</v>
      </c>
      <c r="B193" s="28" t="str">
        <f>'[1]Activités - Compétences'!$B$193</f>
        <v>Unité U31 - Réalisation d'interventions en entreprise</v>
      </c>
      <c r="C193" s="19"/>
      <c r="D193" s="105"/>
      <c r="E193" s="104"/>
      <c r="F193" s="104"/>
      <c r="G193" s="104"/>
      <c r="H193" s="104"/>
      <c r="I193" s="104"/>
      <c r="J193" s="104"/>
      <c r="K193" s="104"/>
      <c r="L193" s="101"/>
      <c r="M193" s="100"/>
      <c r="N193" s="100"/>
      <c r="O193" s="100"/>
      <c r="P193" s="100"/>
      <c r="Q193" s="100"/>
      <c r="R193" s="100"/>
      <c r="S193" s="100"/>
      <c r="T193" s="101"/>
      <c r="U193" s="101"/>
      <c r="V193" s="101"/>
      <c r="W193" s="101"/>
      <c r="X193" s="101"/>
      <c r="Y193" s="106"/>
      <c r="Z193" s="106"/>
      <c r="AA193" s="106"/>
      <c r="AB193" s="106"/>
      <c r="AC193" s="106"/>
      <c r="AD193" s="106"/>
      <c r="AE193" s="106"/>
      <c r="AF193" s="103"/>
      <c r="AG193" s="99"/>
      <c r="AH193" s="99"/>
      <c r="AI193" s="99"/>
      <c r="AJ193" s="99"/>
      <c r="AK193" s="99"/>
      <c r="AL193" s="99"/>
      <c r="AM193" s="99"/>
      <c r="AN193" s="99"/>
      <c r="AO193" s="99"/>
      <c r="AP193" s="99"/>
      <c r="AQ193" s="100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6"/>
      <c r="BD193" s="98"/>
      <c r="BE193" s="100"/>
      <c r="BF193" s="100"/>
      <c r="BG193" s="100"/>
      <c r="BH193" s="100"/>
      <c r="BI193" s="100"/>
      <c r="BJ193" s="103"/>
      <c r="BK193" s="104"/>
      <c r="BL193" s="104"/>
      <c r="BM193" s="104"/>
      <c r="BN193" s="104"/>
      <c r="BO193" s="104"/>
      <c r="BP193" s="104"/>
      <c r="BQ193" s="104"/>
      <c r="BR193" s="104"/>
      <c r="BS193" s="104"/>
      <c r="BT193" s="100"/>
      <c r="BU193" s="100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7"/>
    </row>
    <row r="194" spans="1:85" ht="13.5" customHeight="1">
      <c r="A194" s="18" t="str">
        <f>'[1]Activités - Compétences'!$A$194</f>
        <v>E3 /</v>
      </c>
      <c r="B194" s="28" t="str">
        <f>'[1]Activités - Compétences'!$B$194</f>
        <v>Unité U32 - Intervention de mesure, contrôle en conformité d'une carrosserie</v>
      </c>
      <c r="C194" s="19"/>
      <c r="D194" s="98"/>
      <c r="E194" s="99"/>
      <c r="F194" s="99"/>
      <c r="G194" s="99"/>
      <c r="H194" s="99"/>
      <c r="I194" s="99"/>
      <c r="J194" s="99"/>
      <c r="K194" s="99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2"/>
      <c r="Z194" s="102"/>
      <c r="AA194" s="102"/>
      <c r="AB194" s="102"/>
      <c r="AC194" s="102"/>
      <c r="AD194" s="102"/>
      <c r="AE194" s="102"/>
      <c r="AF194" s="103"/>
      <c r="AG194" s="99"/>
      <c r="AH194" s="99"/>
      <c r="AI194" s="99"/>
      <c r="AJ194" s="99"/>
      <c r="AK194" s="99"/>
      <c r="AL194" s="99"/>
      <c r="AM194" s="99"/>
      <c r="AN194" s="99"/>
      <c r="AO194" s="99"/>
      <c r="AP194" s="99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2"/>
      <c r="BD194" s="105"/>
      <c r="BE194" s="101"/>
      <c r="BF194" s="101"/>
      <c r="BG194" s="101"/>
      <c r="BH194" s="101"/>
      <c r="BI194" s="101"/>
      <c r="BJ194" s="107"/>
      <c r="BK194" s="99"/>
      <c r="BL194" s="99"/>
      <c r="BM194" s="99"/>
      <c r="BN194" s="99"/>
      <c r="BO194" s="99"/>
      <c r="BP194" s="99"/>
      <c r="BQ194" s="99"/>
      <c r="BR194" s="99"/>
      <c r="BS194" s="99"/>
      <c r="BT194" s="101"/>
      <c r="BU194" s="100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3"/>
    </row>
    <row r="195" spans="1:85" ht="13.5" customHeight="1">
      <c r="A195" s="18" t="str">
        <f>'[1]Activités - Compétences'!$A$195</f>
        <v>E3 /</v>
      </c>
      <c r="B195" s="28" t="str">
        <f>'[1]Activités - Compétences'!$B$195</f>
        <v>Unité U33 - Intervention de mise en conformité de systèmes mettant en œuvre des énergies</v>
      </c>
      <c r="C195" s="19"/>
      <c r="D195" s="98"/>
      <c r="E195" s="99"/>
      <c r="F195" s="99"/>
      <c r="G195" s="99"/>
      <c r="H195" s="99"/>
      <c r="I195" s="99"/>
      <c r="J195" s="99"/>
      <c r="K195" s="99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2"/>
      <c r="Z195" s="102"/>
      <c r="AA195" s="102"/>
      <c r="AB195" s="102"/>
      <c r="AC195" s="102"/>
      <c r="AD195" s="102"/>
      <c r="AE195" s="102"/>
      <c r="AF195" s="107"/>
      <c r="AG195" s="99"/>
      <c r="AH195" s="99"/>
      <c r="AI195" s="99"/>
      <c r="AJ195" s="99"/>
      <c r="AK195" s="99"/>
      <c r="AL195" s="99"/>
      <c r="AM195" s="99"/>
      <c r="AN195" s="99"/>
      <c r="AO195" s="99"/>
      <c r="AP195" s="99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2"/>
      <c r="BD195" s="98"/>
      <c r="BE195" s="100"/>
      <c r="BF195" s="100"/>
      <c r="BG195" s="100"/>
      <c r="BH195" s="100"/>
      <c r="BI195" s="100"/>
      <c r="BJ195" s="103"/>
      <c r="BK195" s="99"/>
      <c r="BL195" s="99"/>
      <c r="BM195" s="99"/>
      <c r="BN195" s="99"/>
      <c r="BO195" s="99"/>
      <c r="BP195" s="99"/>
      <c r="BQ195" s="99"/>
      <c r="BR195" s="99"/>
      <c r="BS195" s="99"/>
      <c r="BT195" s="100"/>
      <c r="BU195" s="101"/>
      <c r="BV195" s="106"/>
      <c r="BW195" s="106"/>
      <c r="BX195" s="106"/>
      <c r="BY195" s="106"/>
      <c r="BZ195" s="106"/>
      <c r="CA195" s="106"/>
      <c r="CB195" s="106"/>
      <c r="CC195" s="106"/>
      <c r="CD195" s="106"/>
      <c r="CE195" s="106"/>
      <c r="CF195" s="106"/>
      <c r="CG195" s="103"/>
    </row>
    <row r="196" spans="1:85" ht="9" customHeight="1" thickBot="1">
      <c r="A196" s="26"/>
      <c r="B196" s="27"/>
      <c r="C196" s="22"/>
      <c r="D196" s="108"/>
      <c r="E196" s="109"/>
      <c r="F196" s="109"/>
      <c r="G196" s="109"/>
      <c r="H196" s="109"/>
      <c r="I196" s="109"/>
      <c r="J196" s="109"/>
      <c r="K196" s="109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1"/>
      <c r="Z196" s="111"/>
      <c r="AA196" s="111"/>
      <c r="AB196" s="111"/>
      <c r="AC196" s="111"/>
      <c r="AD196" s="111"/>
      <c r="AE196" s="111"/>
      <c r="AF196" s="112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1"/>
      <c r="BD196" s="108"/>
      <c r="BE196" s="110"/>
      <c r="BF196" s="110"/>
      <c r="BG196" s="110"/>
      <c r="BH196" s="110"/>
      <c r="BI196" s="110"/>
      <c r="BJ196" s="112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10"/>
      <c r="BU196" s="110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2"/>
    </row>
  </sheetData>
  <sheetProtection selectLockedCells="1"/>
  <mergeCells count="27">
    <mergeCell ref="D1:L1"/>
    <mergeCell ref="BT1:BU1"/>
    <mergeCell ref="AG3:BC3"/>
    <mergeCell ref="BD3:BJ3"/>
    <mergeCell ref="BK3:CG3"/>
    <mergeCell ref="AK4:AQ5"/>
    <mergeCell ref="AR4:AV5"/>
    <mergeCell ref="AW4:AZ5"/>
    <mergeCell ref="BA4:BC5"/>
    <mergeCell ref="BD4:BG5"/>
    <mergeCell ref="BH4:BJ5"/>
    <mergeCell ref="A5:B5"/>
    <mergeCell ref="A6:B6"/>
    <mergeCell ref="A3:B4"/>
    <mergeCell ref="C3:C5"/>
    <mergeCell ref="D3:AF3"/>
    <mergeCell ref="AG4:AJ5"/>
    <mergeCell ref="BK4:BP5"/>
    <mergeCell ref="BQ4:BT5"/>
    <mergeCell ref="BU4:BY5"/>
    <mergeCell ref="BZ4:CG5"/>
    <mergeCell ref="D4:H5"/>
    <mergeCell ref="I4:L5"/>
    <mergeCell ref="M4:S5"/>
    <mergeCell ref="T4:W5"/>
    <mergeCell ref="X4:AB5"/>
    <mergeCell ref="AC4:AF5"/>
  </mergeCells>
  <conditionalFormatting sqref="D193:L193 M192:S192 T193:AE193 AF195 AG192:AQ192 AR193:BC193 BD194:BJ194 BK193:BS193 BT194 BU195:CF195 CG193">
    <cfRule type="cellIs" priority="56" dxfId="0" operator="between" stopIfTrue="1">
      <formula>0</formula>
      <formula>"9.5"</formula>
    </cfRule>
  </conditionalFormatting>
  <conditionalFormatting sqref="D193:L193 M192:S192 T193:AE193 AF195 AG192:AQ192 AR193:BC193 BD194:BJ194 BK193:BS193 BT194 BU195:CF195 CG193">
    <cfRule type="cellIs" priority="55" dxfId="1" operator="between" stopIfTrue="1">
      <formula>10</formula>
      <formula>14</formula>
    </cfRule>
  </conditionalFormatting>
  <conditionalFormatting sqref="D193:L193 M192:S192 T193:AE193 AF195 AG192:AQ192 AR193:BC193 BD194:BJ194 BK193:BS193 BT194 BU195:CF195 CG193">
    <cfRule type="cellIs" priority="54" dxfId="16" operator="between" stopIfTrue="1">
      <formula>14</formula>
      <formula>20</formula>
    </cfRule>
  </conditionalFormatting>
  <conditionalFormatting sqref="D193:L193 M192:S192 T193:AE193 AF195 AG192:AQ192 AR193:BC193 BD194:BJ194 BK193:BS193 BT194 BU195:CF195 CG193">
    <cfRule type="cellIs" priority="53" dxfId="2" operator="between" stopIfTrue="1">
      <formula>14</formula>
      <formula>20</formula>
    </cfRule>
  </conditionalFormatting>
  <conditionalFormatting sqref="C9">
    <cfRule type="cellIs" priority="17" dxfId="2" operator="between" stopIfTrue="1">
      <formula>14</formula>
      <formula>20</formula>
    </cfRule>
    <cfRule type="cellIs" priority="18" dxfId="1" operator="between" stopIfTrue="1">
      <formula>10</formula>
      <formula>13.99</formula>
    </cfRule>
    <cfRule type="cellIs" priority="19" dxfId="0" operator="between" stopIfTrue="1">
      <formula>0</formula>
      <formula>9.99</formula>
    </cfRule>
  </conditionalFormatting>
  <conditionalFormatting sqref="C10:C26">
    <cfRule type="cellIs" priority="14" dxfId="2" operator="between" stopIfTrue="1">
      <formula>14</formula>
      <formula>20</formula>
    </cfRule>
    <cfRule type="cellIs" priority="15" dxfId="1" operator="between" stopIfTrue="1">
      <formula>10</formula>
      <formula>13.99</formula>
    </cfRule>
    <cfRule type="cellIs" priority="16" dxfId="0" operator="between" stopIfTrue="1">
      <formula>0</formula>
      <formula>9.99</formula>
    </cfRule>
  </conditionalFormatting>
  <conditionalFormatting sqref="C29:C48">
    <cfRule type="cellIs" priority="11" dxfId="2" operator="between" stopIfTrue="1">
      <formula>14</formula>
      <formula>20</formula>
    </cfRule>
    <cfRule type="cellIs" priority="12" dxfId="1" operator="between" stopIfTrue="1">
      <formula>10</formula>
      <formula>13.99</formula>
    </cfRule>
    <cfRule type="cellIs" priority="13" dxfId="0" operator="between" stopIfTrue="1">
      <formula>0</formula>
      <formula>9.99</formula>
    </cfRule>
  </conditionalFormatting>
  <conditionalFormatting sqref="D9:CG190">
    <cfRule type="containsText" priority="4" dxfId="0" operator="containsText" stopIfTrue="1" text="N A">
      <formula>NOT(ISERROR(SEARCH("N A",D9)))</formula>
    </cfRule>
    <cfRule type="containsText" priority="5" dxfId="1" operator="containsText" stopIfTrue="1" text="E C A">
      <formula>NOT(ISERROR(SEARCH("E C A",D9)))</formula>
    </cfRule>
    <cfRule type="containsText" priority="6" dxfId="2" operator="containsText" stopIfTrue="1" text="A">
      <formula>NOT(ISERROR(SEARCH("A",D9)))</formula>
    </cfRule>
  </conditionalFormatting>
  <conditionalFormatting sqref="C51:C79 C82:C118 C121:C124 C127:C136 C180:C189 C144:C152 C155:C177 C139:C141">
    <cfRule type="cellIs" priority="1" dxfId="2" operator="between" stopIfTrue="1">
      <formula>14</formula>
      <formula>20</formula>
    </cfRule>
    <cfRule type="cellIs" priority="2" dxfId="1" operator="between" stopIfTrue="1">
      <formula>10</formula>
      <formula>13.99</formula>
    </cfRule>
    <cfRule type="cellIs" priority="3" dxfId="0" operator="between" stopIfTrue="1">
      <formula>0</formula>
      <formula>9.99</formula>
    </cfRule>
  </conditionalFormatting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</dc:creator>
  <cp:keywords/>
  <dc:description/>
  <cp:lastModifiedBy>carine romero</cp:lastModifiedBy>
  <cp:lastPrinted>2016-04-05T09:21:47Z</cp:lastPrinted>
  <dcterms:created xsi:type="dcterms:W3CDTF">2014-02-09T20:16:44Z</dcterms:created>
  <dcterms:modified xsi:type="dcterms:W3CDTF">2016-05-03T08:03:06Z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